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activeTab="0"/>
  </bookViews>
  <sheets>
    <sheet name="Wykaz przedsięwzięć do WPF" sheetId="1" r:id="rId1"/>
  </sheets>
  <definedNames>
    <definedName name="_xlnm.Print_Area" localSheetId="0">'Wykaz przedsięwzięć do WPF'!$A$1:$AY$34</definedName>
  </definedNames>
  <calcPr fullCalcOnLoad="1"/>
</workbook>
</file>

<file path=xl/sharedStrings.xml><?xml version="1.0" encoding="utf-8"?>
<sst xmlns="http://schemas.openxmlformats.org/spreadsheetml/2006/main" count="69" uniqueCount="49">
  <si>
    <t>L.p.</t>
  </si>
  <si>
    <t>Nazwa i cel</t>
  </si>
  <si>
    <t>Jednostka odpowiedzialna lub koordynująca</t>
  </si>
  <si>
    <t>Okres realizacji</t>
  </si>
  <si>
    <t>Łączne nakłady finansowe</t>
  </si>
  <si>
    <t>Limit 2017</t>
  </si>
  <si>
    <t>Limit 2018</t>
  </si>
  <si>
    <t>Limit 2019</t>
  </si>
  <si>
    <t>Limit 2020</t>
  </si>
  <si>
    <t>Limit zobowiązań</t>
  </si>
  <si>
    <t>od</t>
  </si>
  <si>
    <t>do</t>
  </si>
  <si>
    <t>1</t>
  </si>
  <si>
    <t>Wydatki na przedsięwzięcia-ogółem (1.1+1.2+1.3)</t>
  </si>
  <si>
    <t>1.a</t>
  </si>
  <si>
    <t>- wydatki bieżące</t>
  </si>
  <si>
    <t>0,00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</si>
  <si>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</si>
  <si>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</si>
  <si>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</si>
  <si>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</si>
  <si>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</si>
  <si>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JB URZĄD MIEJSKI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</si>
  <si>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</si>
  <si>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</si>
  <si>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</si>
  <si>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</si>
  <si>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</si>
  <si>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</si>
  <si>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</si>
  <si>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</si>
  <si>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Odbiór i zagospodarowanie odpadów komunalnych z terenu Gminy Miasta Lipna</t>
  </si>
  <si>
    <t>2014</t>
  </si>
  <si>
    <t>Konserwacja oświetlenia ulicznego</t>
  </si>
  <si>
    <t>Ubezpieczenie majkowe, odpowiedzialności cywilnej i komunikacyjne Gminy Miasta Lipna</t>
  </si>
  <si>
    <t>1.3.2</t>
  </si>
  <si>
    <t>2017</t>
  </si>
  <si>
    <t xml:space="preserve">Przebudowa kanalizacji deszczowych w mieście </t>
  </si>
  <si>
    <t xml:space="preserve">Wykup gruntów </t>
  </si>
  <si>
    <t>2010</t>
  </si>
  <si>
    <t>Rezerwa inwestycyjna</t>
  </si>
  <si>
    <t>Monitoring w mieście</t>
  </si>
  <si>
    <t>Termomodernizacja budynku Miejskiej Biblioteki Publicznej</t>
  </si>
  <si>
    <t xml:space="preserve">Monataż instalacji kolektorów słonecznych na Krytej Pływalni </t>
  </si>
  <si>
    <t>Montaż instalacji PV na budynkach szkół publicznych</t>
  </si>
  <si>
    <t>Wykaz przedsięwzięć do WPF na lata 2017-2020</t>
  </si>
  <si>
    <t>Rozbudowa drogi wojewódzkiej Nr 559 Lipno - Kamień Kotowy - granica województwa</t>
  </si>
  <si>
    <t>Przebudowa ulicy Bukowej Nr 171182C w mieście Lipnie</t>
  </si>
  <si>
    <t>Załącznik nr 2 do Uchwały Nr XXIX/197/2016                                                   Rady Miejskiej w Lipnie z dnia 29.12.2016r.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</si>
</sst>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indexed="8"/>
      <name val="Czcionka tekstu podstawowego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rgb="FF000000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34" borderId="13" xfId="0" applyNumberFormat="1" applyFont="1" applyFill="1" applyBorder="1" applyAlignment="1" applyProtection="1">
      <alignment horizontal="center" vertical="center" wrapText="1"/>
      <protection/>
    </xf>
    <xf numFmtId="4" fontId="1" fillId="34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35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35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6" borderId="18" xfId="0" applyNumberFormat="1" applyFont="1" applyFill="1" applyBorder="1" applyAlignment="1" applyProtection="1">
      <alignment horizontal="center" vertical="center" wrapText="1"/>
      <protection/>
    </xf>
    <xf numFmtId="4" fontId="1" fillId="36" borderId="18" xfId="0" applyNumberFormat="1" applyFont="1" applyFill="1" applyBorder="1" applyAlignment="1" applyProtection="1">
      <alignment horizontal="right" vertical="center" wrapText="1"/>
      <protection/>
    </xf>
    <xf numFmtId="0" fontId="1" fillId="36" borderId="19" xfId="0" applyNumberFormat="1" applyFont="1" applyFill="1" applyBorder="1" applyAlignment="1" applyProtection="1">
      <alignment horizontal="center" vertical="center" wrapText="1"/>
      <protection/>
    </xf>
    <xf numFmtId="4" fontId="1" fillId="36" borderId="20" xfId="0" applyNumberFormat="1" applyFont="1" applyFill="1" applyBorder="1" applyAlignment="1" applyProtection="1">
      <alignment horizontal="right" vertical="center" wrapText="1"/>
      <protection/>
    </xf>
    <xf numFmtId="4" fontId="1" fillId="36" borderId="21" xfId="0" applyNumberFormat="1" applyFont="1" applyFill="1" applyBorder="1" applyAlignment="1" applyProtection="1">
      <alignment horizontal="right" vertical="center" wrapText="1"/>
      <protection/>
    </xf>
    <xf numFmtId="4" fontId="1" fillId="36" borderId="22" xfId="0" applyNumberFormat="1" applyFont="1" applyFill="1" applyBorder="1" applyAlignment="1" applyProtection="1">
      <alignment horizontal="right" vertical="center" wrapText="1"/>
      <protection/>
    </xf>
    <xf numFmtId="4" fontId="1" fillId="36" borderId="23" xfId="0" applyNumberFormat="1" applyFont="1" applyFill="1" applyBorder="1" applyAlignment="1" applyProtection="1">
      <alignment horizontal="right" vertical="center" wrapText="1"/>
      <protection/>
    </xf>
    <xf numFmtId="4" fontId="1" fillId="36" borderId="24" xfId="0" applyNumberFormat="1" applyFont="1" applyFill="1" applyBorder="1" applyAlignment="1" applyProtection="1">
      <alignment horizontal="right" vertical="center" wrapText="1"/>
      <protection/>
    </xf>
    <xf numFmtId="4" fontId="1" fillId="37" borderId="25" xfId="0" applyNumberFormat="1" applyFont="1" applyFill="1" applyBorder="1" applyAlignment="1" applyProtection="1">
      <alignment horizontal="right" vertical="center" wrapText="1"/>
      <protection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4" xfId="0" applyNumberFormat="1" applyFont="1" applyFill="1" applyBorder="1" applyAlignment="1" applyProtection="1">
      <alignment horizontal="right" vertical="center" wrapText="1"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6" borderId="27" xfId="0" applyNumberFormat="1" applyFont="1" applyFill="1" applyBorder="1" applyAlignment="1" applyProtection="1">
      <alignment horizontal="center" vertical="center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6" borderId="25" xfId="0" applyNumberFormat="1" applyFont="1" applyFill="1" applyBorder="1" applyAlignment="1" applyProtection="1">
      <alignment horizontal="left" vertical="center" wrapText="1"/>
      <protection/>
    </xf>
    <xf numFmtId="0" fontId="1" fillId="36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24" xfId="0" applyNumberFormat="1" applyFont="1" applyFill="1" applyBorder="1" applyAlignment="1" applyProtection="1">
      <alignment horizontal="left" vertical="center" wrapText="1"/>
      <protection/>
    </xf>
    <xf numFmtId="0" fontId="8" fillId="36" borderId="25" xfId="0" applyNumberFormat="1" applyFont="1" applyFill="1" applyBorder="1" applyAlignment="1" applyProtection="1">
      <alignment horizontal="center" vertical="center" wrapText="1"/>
      <protection/>
    </xf>
    <xf numFmtId="0" fontId="8" fillId="36" borderId="21" xfId="0" applyNumberFormat="1" applyFont="1" applyFill="1" applyBorder="1" applyAlignment="1" applyProtection="1">
      <alignment horizontal="center" vertical="center" wrapText="1"/>
      <protection/>
    </xf>
    <xf numFmtId="0" fontId="8" fillId="36" borderId="24" xfId="0" applyNumberFormat="1" applyFont="1" applyFill="1" applyBorder="1" applyAlignment="1" applyProtection="1">
      <alignment horizontal="center" vertical="center" wrapText="1"/>
      <protection/>
    </xf>
    <xf numFmtId="0" fontId="1" fillId="36" borderId="25" xfId="0" applyNumberFormat="1" applyFont="1" applyFill="1" applyBorder="1" applyAlignment="1" applyProtection="1">
      <alignment horizontal="center" vertical="center" wrapText="1"/>
      <protection/>
    </xf>
    <xf numFmtId="0" fontId="1" fillId="36" borderId="21" xfId="0" applyNumberFormat="1" applyFont="1" applyFill="1" applyBorder="1" applyAlignment="1" applyProtection="1">
      <alignment horizontal="center" vertical="center" wrapText="1"/>
      <protection/>
    </xf>
    <xf numFmtId="0" fontId="1" fillId="36" borderId="24" xfId="0" applyNumberFormat="1" applyFont="1" applyFill="1" applyBorder="1" applyAlignment="1" applyProtection="1">
      <alignment horizontal="center" vertical="center" wrapText="1"/>
      <protection/>
    </xf>
    <xf numFmtId="4" fontId="2" fillId="36" borderId="25" xfId="0" applyNumberFormat="1" applyFont="1" applyFill="1" applyBorder="1" applyAlignment="1" applyProtection="1">
      <alignment horizontal="right" vertical="center" wrapText="1"/>
      <protection/>
    </xf>
    <xf numFmtId="4" fontId="2" fillId="36" borderId="21" xfId="0" applyNumberFormat="1" applyFont="1" applyFill="1" applyBorder="1" applyAlignment="1" applyProtection="1">
      <alignment horizontal="right" vertical="center" wrapText="1"/>
      <protection/>
    </xf>
    <xf numFmtId="4" fontId="2" fillId="36" borderId="24" xfId="0" applyNumberFormat="1" applyFont="1" applyFill="1" applyBorder="1" applyAlignment="1" applyProtection="1">
      <alignment horizontal="right" vertical="center" wrapText="1"/>
      <protection/>
    </xf>
    <xf numFmtId="4" fontId="1" fillId="36" borderId="25" xfId="0" applyNumberFormat="1" applyFont="1" applyFill="1" applyBorder="1" applyAlignment="1" applyProtection="1">
      <alignment horizontal="right" vertical="center" wrapText="1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22" xfId="0" applyNumberFormat="1" applyFont="1" applyFill="1" applyBorder="1" applyAlignment="1" applyProtection="1">
      <alignment horizontal="right" vertical="center" wrapText="1"/>
      <protection/>
    </xf>
    <xf numFmtId="4" fontId="1" fillId="0" borderId="23" xfId="0" applyNumberFormat="1" applyFont="1" applyFill="1" applyBorder="1" applyAlignment="1" applyProtection="1">
      <alignment horizontal="right" vertical="center" wrapText="1"/>
      <protection/>
    </xf>
    <xf numFmtId="4" fontId="1" fillId="0" borderId="24" xfId="0" applyNumberFormat="1" applyFont="1" applyFill="1" applyBorder="1" applyAlignment="1" applyProtection="1">
      <alignment horizontal="right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Fill="1" applyBorder="1" applyAlignment="1" applyProtection="1">
      <alignment horizontal="right" vertical="center" wrapText="1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24" xfId="0" applyNumberFormat="1" applyFont="1" applyFill="1" applyBorder="1" applyAlignment="1" applyProtection="1">
      <alignment horizontal="right" vertical="center" wrapText="1"/>
      <protection/>
    </xf>
    <xf numFmtId="4" fontId="1" fillId="0" borderId="25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3" fillId="33" borderId="29" xfId="0" applyNumberFormat="1" applyFont="1" applyFill="1" applyBorder="1" applyAlignment="1" applyProtection="1">
      <alignment horizontal="center" vertical="center" wrapText="1"/>
      <protection/>
    </xf>
    <xf numFmtId="0" fontId="3" fillId="33" borderId="3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31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center" vertical="center" wrapText="1"/>
      <protection/>
    </xf>
    <xf numFmtId="0" fontId="3" fillId="33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3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0" fontId="9" fillId="33" borderId="35" xfId="0" applyNumberFormat="1" applyFont="1" applyFill="1" applyBorder="1" applyAlignment="1" applyProtection="1">
      <alignment horizontal="center" vertical="center" wrapText="1"/>
      <protection/>
    </xf>
    <xf numFmtId="0" fontId="9" fillId="33" borderId="36" xfId="0" applyNumberFormat="1" applyFont="1" applyFill="1" applyBorder="1" applyAlignment="1" applyProtection="1">
      <alignment horizontal="center" vertical="center" wrapText="1"/>
      <protection/>
    </xf>
    <xf numFmtId="0" fontId="9" fillId="33" borderId="29" xfId="0" applyNumberFormat="1" applyFont="1" applyFill="1" applyBorder="1" applyAlignment="1" applyProtection="1">
      <alignment horizontal="center" vertical="center" wrapText="1"/>
      <protection/>
    </xf>
    <xf numFmtId="0" fontId="9" fillId="33" borderId="30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1" xfId="0" applyNumberFormat="1" applyFont="1" applyFill="1" applyBorder="1" applyAlignment="1" applyProtection="1">
      <alignment horizontal="center" vertical="center" wrapText="1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3" fillId="33" borderId="37" xfId="0" applyNumberFormat="1" applyFont="1" applyFill="1" applyBorder="1" applyAlignment="1" applyProtection="1">
      <alignment horizontal="center" vertical="center" wrapText="1"/>
      <protection/>
    </xf>
    <xf numFmtId="0" fontId="3" fillId="33" borderId="38" xfId="0" applyNumberFormat="1" applyFont="1" applyFill="1" applyBorder="1" applyAlignment="1" applyProtection="1">
      <alignment horizontal="center" vertical="center" wrapText="1"/>
      <protection/>
    </xf>
    <xf numFmtId="0" fontId="3" fillId="33" borderId="3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40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41" xfId="0" applyNumberFormat="1" applyFont="1" applyFill="1" applyBorder="1" applyAlignment="1" applyProtection="1">
      <alignment horizontal="center" vertical="center" wrapText="1"/>
      <protection/>
    </xf>
    <xf numFmtId="0" fontId="3" fillId="33" borderId="42" xfId="0" applyNumberFormat="1" applyFont="1" applyFill="1" applyBorder="1" applyAlignment="1" applyProtection="1">
      <alignment horizontal="center" vertical="center" wrapText="1"/>
      <protection/>
    </xf>
    <xf numFmtId="0" fontId="3" fillId="37" borderId="41" xfId="0" applyNumberFormat="1" applyFont="1" applyFill="1" applyBorder="1" applyAlignment="1" applyProtection="1">
      <alignment horizontal="center" vertical="center" wrapText="1"/>
      <protection/>
    </xf>
    <xf numFmtId="0" fontId="3" fillId="37" borderId="39" xfId="0" applyNumberFormat="1" applyFont="1" applyFill="1" applyBorder="1" applyAlignment="1" applyProtection="1">
      <alignment horizontal="center" vertical="center" wrapText="1"/>
      <protection/>
    </xf>
    <xf numFmtId="0" fontId="3" fillId="37" borderId="20" xfId="0" applyNumberFormat="1" applyFont="1" applyFill="1" applyBorder="1" applyAlignment="1" applyProtection="1">
      <alignment horizontal="center" vertical="center" wrapText="1"/>
      <protection/>
    </xf>
    <xf numFmtId="0" fontId="3" fillId="37" borderId="42" xfId="0" applyNumberFormat="1" applyFont="1" applyFill="1" applyBorder="1" applyAlignment="1" applyProtection="1">
      <alignment horizontal="center" vertical="center" wrapText="1"/>
      <protection/>
    </xf>
    <xf numFmtId="0" fontId="3" fillId="37" borderId="40" xfId="0" applyNumberFormat="1" applyFont="1" applyFill="1" applyBorder="1" applyAlignment="1" applyProtection="1">
      <alignment horizontal="center" vertical="center" wrapText="1"/>
      <protection/>
    </xf>
    <xf numFmtId="0" fontId="3" fillId="37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3" fillId="33" borderId="34" xfId="0" applyNumberFormat="1" applyFont="1" applyFill="1" applyBorder="1" applyAlignment="1" applyProtection="1">
      <alignment horizontal="center" vertical="center" wrapText="1"/>
      <protection/>
    </xf>
    <xf numFmtId="0" fontId="3" fillId="33" borderId="35" xfId="0" applyNumberFormat="1" applyFont="1" applyFill="1" applyBorder="1" applyAlignment="1" applyProtection="1">
      <alignment horizontal="center" vertical="center" wrapText="1"/>
      <protection/>
    </xf>
    <xf numFmtId="0" fontId="3" fillId="33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29" xfId="0" applyNumberFormat="1" applyFont="1" applyFill="1" applyBorder="1" applyAlignment="1" applyProtection="1">
      <alignment horizontal="right" vertical="center" wrapText="1"/>
      <protection/>
    </xf>
    <xf numFmtId="4" fontId="3" fillId="0" borderId="30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31" xfId="0" applyNumberFormat="1" applyFont="1" applyFill="1" applyBorder="1" applyAlignment="1" applyProtection="1">
      <alignment horizontal="right" vertical="center" wrapText="1"/>
      <protection/>
    </xf>
    <xf numFmtId="4" fontId="3" fillId="0" borderId="32" xfId="0" applyNumberFormat="1" applyFont="1" applyFill="1" applyBorder="1" applyAlignment="1" applyProtection="1">
      <alignment horizontal="right" vertical="center" wrapText="1"/>
      <protection/>
    </xf>
    <xf numFmtId="4" fontId="3" fillId="0" borderId="33" xfId="0" applyNumberFormat="1" applyFont="1" applyFill="1" applyBorder="1" applyAlignment="1" applyProtection="1">
      <alignment horizontal="right" vertical="center" wrapText="1"/>
      <protection/>
    </xf>
    <xf numFmtId="4" fontId="3" fillId="0" borderId="43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37" borderId="43" xfId="0" applyNumberFormat="1" applyFont="1" applyFill="1" applyBorder="1" applyAlignment="1" applyProtection="1">
      <alignment horizontal="right" vertical="center" wrapText="1"/>
      <protection/>
    </xf>
    <xf numFmtId="4" fontId="3" fillId="37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34" xfId="0" applyNumberFormat="1" applyFont="1" applyFill="1" applyBorder="1" applyAlignment="1" applyProtection="1">
      <alignment horizontal="right" vertical="center" wrapText="1"/>
      <protection/>
    </xf>
    <xf numFmtId="4" fontId="3" fillId="0" borderId="35" xfId="0" applyNumberFormat="1" applyFont="1" applyFill="1" applyBorder="1" applyAlignment="1" applyProtection="1">
      <alignment horizontal="right" vertical="center" wrapText="1"/>
      <protection/>
    </xf>
    <xf numFmtId="4" fontId="3" fillId="0" borderId="36" xfId="0" applyNumberFormat="1" applyFont="1" applyFill="1" applyBorder="1" applyAlignment="1" applyProtection="1">
      <alignment horizontal="right" vertical="center" wrapText="1"/>
      <protection/>
    </xf>
    <xf numFmtId="4" fontId="3" fillId="37" borderId="29" xfId="0" applyNumberFormat="1" applyFont="1" applyFill="1" applyBorder="1" applyAlignment="1" applyProtection="1">
      <alignment horizontal="right" vertical="center" wrapText="1"/>
      <protection/>
    </xf>
    <xf numFmtId="4" fontId="3" fillId="37" borderId="30" xfId="0" applyNumberFormat="1" applyFont="1" applyFill="1" applyBorder="1" applyAlignment="1" applyProtection="1">
      <alignment horizontal="right" vertical="center" wrapText="1"/>
      <protection/>
    </xf>
    <xf numFmtId="4" fontId="3" fillId="37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41" xfId="0" applyNumberFormat="1" applyFont="1" applyFill="1" applyBorder="1" applyAlignment="1" applyProtection="1">
      <alignment horizontal="center" vertical="center" wrapText="1"/>
      <protection/>
    </xf>
    <xf numFmtId="0" fontId="3" fillId="35" borderId="39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3" fillId="35" borderId="42" xfId="0" applyNumberFormat="1" applyFont="1" applyFill="1" applyBorder="1" applyAlignment="1" applyProtection="1">
      <alignment horizontal="center" vertical="center" wrapText="1"/>
      <protection/>
    </xf>
    <xf numFmtId="0" fontId="3" fillId="35" borderId="40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35" borderId="30" xfId="0" applyNumberFormat="1" applyFont="1" applyFill="1" applyBorder="1" applyAlignment="1" applyProtection="1">
      <alignment horizontal="lef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center" wrapText="1"/>
      <protection/>
    </xf>
    <xf numFmtId="4" fontId="3" fillId="35" borderId="41" xfId="0" applyNumberFormat="1" applyFont="1" applyFill="1" applyBorder="1" applyAlignment="1" applyProtection="1">
      <alignment horizontal="right" vertical="center" wrapText="1"/>
      <protection/>
    </xf>
    <xf numFmtId="4" fontId="3" fillId="35" borderId="39" xfId="0" applyNumberFormat="1" applyFont="1" applyFill="1" applyBorder="1" applyAlignment="1" applyProtection="1">
      <alignment horizontal="right" vertical="center" wrapText="1"/>
      <protection/>
    </xf>
    <xf numFmtId="4" fontId="3" fillId="35" borderId="20" xfId="0" applyNumberFormat="1" applyFont="1" applyFill="1" applyBorder="1" applyAlignment="1" applyProtection="1">
      <alignment horizontal="right" vertical="center" wrapText="1"/>
      <protection/>
    </xf>
    <xf numFmtId="4" fontId="3" fillId="35" borderId="42" xfId="0" applyNumberFormat="1" applyFont="1" applyFill="1" applyBorder="1" applyAlignment="1" applyProtection="1">
      <alignment horizontal="right" vertical="center" wrapText="1"/>
      <protection/>
    </xf>
    <xf numFmtId="4" fontId="3" fillId="35" borderId="40" xfId="0" applyNumberFormat="1" applyFont="1" applyFill="1" applyBorder="1" applyAlignment="1" applyProtection="1">
      <alignment horizontal="right" vertical="center" wrapText="1"/>
      <protection/>
    </xf>
    <xf numFmtId="4" fontId="3" fillId="35" borderId="17" xfId="0" applyNumberFormat="1" applyFont="1" applyFill="1" applyBorder="1" applyAlignment="1" applyProtection="1">
      <alignment horizontal="right" vertical="center" wrapText="1"/>
      <protection/>
    </xf>
    <xf numFmtId="4" fontId="3" fillId="37" borderId="41" xfId="0" applyNumberFormat="1" applyFont="1" applyFill="1" applyBorder="1" applyAlignment="1" applyProtection="1">
      <alignment horizontal="right" vertical="center" wrapText="1"/>
      <protection/>
    </xf>
    <xf numFmtId="4" fontId="3" fillId="37" borderId="39" xfId="0" applyNumberFormat="1" applyFont="1" applyFill="1" applyBorder="1" applyAlignment="1" applyProtection="1">
      <alignment horizontal="right" vertical="center" wrapText="1"/>
      <protection/>
    </xf>
    <xf numFmtId="4" fontId="3" fillId="37" borderId="20" xfId="0" applyNumberFormat="1" applyFont="1" applyFill="1" applyBorder="1" applyAlignment="1" applyProtection="1">
      <alignment horizontal="right" vertical="center" wrapText="1"/>
      <protection/>
    </xf>
    <xf numFmtId="4" fontId="3" fillId="37" borderId="42" xfId="0" applyNumberFormat="1" applyFont="1" applyFill="1" applyBorder="1" applyAlignment="1" applyProtection="1">
      <alignment horizontal="right" vertical="center" wrapText="1"/>
      <protection/>
    </xf>
    <xf numFmtId="4" fontId="3" fillId="37" borderId="40" xfId="0" applyNumberFormat="1" applyFont="1" applyFill="1" applyBorder="1" applyAlignment="1" applyProtection="1">
      <alignment horizontal="right" vertical="center" wrapText="1"/>
      <protection/>
    </xf>
    <xf numFmtId="4" fontId="3" fillId="37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44" xfId="0" applyNumberFormat="1" applyFont="1" applyFill="1" applyBorder="1" applyAlignment="1" applyProtection="1">
      <alignment horizontal="right" vertical="center" wrapText="1"/>
      <protection/>
    </xf>
    <xf numFmtId="4" fontId="3" fillId="0" borderId="27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18" xfId="0" applyNumberFormat="1" applyFont="1" applyFill="1" applyBorder="1" applyAlignment="1" applyProtection="1">
      <alignment horizontal="right" vertical="center" wrapText="1"/>
      <protection/>
    </xf>
    <xf numFmtId="4" fontId="3" fillId="37" borderId="44" xfId="0" applyNumberFormat="1" applyFont="1" applyFill="1" applyBorder="1" applyAlignment="1" applyProtection="1">
      <alignment horizontal="right" vertical="center" wrapText="1"/>
      <protection/>
    </xf>
    <xf numFmtId="4" fontId="3" fillId="37" borderId="27" xfId="0" applyNumberFormat="1" applyFont="1" applyFill="1" applyBorder="1" applyAlignment="1" applyProtection="1">
      <alignment horizontal="right" vertical="center" wrapText="1"/>
      <protection/>
    </xf>
    <xf numFmtId="4" fontId="3" fillId="37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6" xfId="0" applyNumberFormat="1" applyFont="1" applyFill="1" applyBorder="1" applyAlignment="1" applyProtection="1">
      <alignment horizontal="left" vertical="center" wrapText="1"/>
      <protection/>
    </xf>
    <xf numFmtId="0" fontId="3" fillId="0" borderId="47" xfId="0" applyNumberFormat="1" applyFont="1" applyFill="1" applyBorder="1" applyAlignment="1" applyProtection="1">
      <alignment horizontal="left" vertical="center" wrapText="1"/>
      <protection/>
    </xf>
    <xf numFmtId="4" fontId="3" fillId="0" borderId="48" xfId="0" applyNumberFormat="1" applyFont="1" applyFill="1" applyBorder="1" applyAlignment="1" applyProtection="1">
      <alignment horizontal="right" vertical="center" wrapText="1"/>
      <protection/>
    </xf>
    <xf numFmtId="4" fontId="3" fillId="0" borderId="49" xfId="0" applyNumberFormat="1" applyFont="1" applyFill="1" applyBorder="1" applyAlignment="1" applyProtection="1">
      <alignment horizontal="right" vertical="center" wrapText="1"/>
      <protection/>
    </xf>
    <xf numFmtId="4" fontId="3" fillId="0" borderId="50" xfId="0" applyNumberFormat="1" applyFont="1" applyFill="1" applyBorder="1" applyAlignment="1" applyProtection="1">
      <alignment horizontal="right" vertical="center" wrapText="1"/>
      <protection/>
    </xf>
    <xf numFmtId="0" fontId="3" fillId="35" borderId="26" xfId="0" applyNumberFormat="1" applyFont="1" applyFill="1" applyBorder="1" applyAlignment="1" applyProtection="1">
      <alignment horizontal="center" vertical="center" wrapText="1"/>
      <protection/>
    </xf>
    <xf numFmtId="0" fontId="3" fillId="35" borderId="27" xfId="0" applyNumberFormat="1" applyFont="1" applyFill="1" applyBorder="1" applyAlignment="1" applyProtection="1">
      <alignment horizontal="center" vertical="center" wrapText="1"/>
      <protection/>
    </xf>
    <xf numFmtId="0" fontId="3" fillId="35" borderId="45" xfId="0" applyNumberFormat="1" applyFont="1" applyFill="1" applyBorder="1" applyAlignment="1" applyProtection="1">
      <alignment horizontal="center" vertical="center" wrapText="1"/>
      <protection/>
    </xf>
    <xf numFmtId="4" fontId="3" fillId="35" borderId="0" xfId="0" applyNumberFormat="1" applyFont="1" applyFill="1" applyBorder="1" applyAlignment="1" applyProtection="1">
      <alignment horizontal="right" vertical="center" wrapText="1"/>
      <protection/>
    </xf>
    <xf numFmtId="4" fontId="3" fillId="37" borderId="18" xfId="0" applyNumberFormat="1" applyFont="1" applyFill="1" applyBorder="1" applyAlignment="1" applyProtection="1">
      <alignment horizontal="right" vertical="center" wrapText="1"/>
      <protection/>
    </xf>
    <xf numFmtId="4" fontId="3" fillId="37" borderId="51" xfId="0" applyNumberFormat="1" applyFont="1" applyFill="1" applyBorder="1" applyAlignment="1" applyProtection="1">
      <alignment horizontal="right" vertical="center" wrapText="1"/>
      <protection/>
    </xf>
    <xf numFmtId="4" fontId="3" fillId="37" borderId="52" xfId="0" applyNumberFormat="1" applyFont="1" applyFill="1" applyBorder="1" applyAlignment="1" applyProtection="1">
      <alignment horizontal="right" vertical="center" wrapText="1"/>
      <protection/>
    </xf>
    <xf numFmtId="4" fontId="3" fillId="37" borderId="53" xfId="0" applyNumberFormat="1" applyFont="1" applyFill="1" applyBorder="1" applyAlignment="1" applyProtection="1">
      <alignment horizontal="right" vertical="center" wrapText="1"/>
      <protection/>
    </xf>
    <xf numFmtId="0" fontId="3" fillId="0" borderId="54" xfId="0" applyNumberFormat="1" applyFont="1" applyFill="1" applyBorder="1" applyAlignment="1" applyProtection="1">
      <alignment horizontal="left" vertical="center" wrapText="1"/>
      <protection/>
    </xf>
    <xf numFmtId="0" fontId="3" fillId="0" borderId="5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4" fontId="3" fillId="0" borderId="56" xfId="0" applyNumberFormat="1" applyFont="1" applyFill="1" applyBorder="1" applyAlignment="1" applyProtection="1">
      <alignment horizontal="right" vertical="center" wrapText="1"/>
      <protection/>
    </xf>
    <xf numFmtId="4" fontId="3" fillId="0" borderId="55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4" fontId="3" fillId="37" borderId="57" xfId="0" applyNumberFormat="1" applyFont="1" applyFill="1" applyBorder="1" applyAlignment="1" applyProtection="1">
      <alignment horizontal="right" vertical="center" wrapText="1"/>
      <protection/>
    </xf>
    <xf numFmtId="4" fontId="3" fillId="37" borderId="58" xfId="0" applyNumberFormat="1" applyFont="1" applyFill="1" applyBorder="1" applyAlignment="1" applyProtection="1">
      <alignment horizontal="right" vertical="center" wrapText="1"/>
      <protection/>
    </xf>
    <xf numFmtId="0" fontId="3" fillId="35" borderId="59" xfId="0" applyNumberFormat="1" applyFont="1" applyFill="1" applyBorder="1" applyAlignment="1" applyProtection="1">
      <alignment horizontal="left" vertical="center" wrapText="1"/>
      <protection/>
    </xf>
    <xf numFmtId="0" fontId="3" fillId="35" borderId="60" xfId="0" applyNumberFormat="1" applyFont="1" applyFill="1" applyBorder="1" applyAlignment="1" applyProtection="1">
      <alignment horizontal="left" vertical="center" wrapText="1"/>
      <protection/>
    </xf>
    <xf numFmtId="0" fontId="3" fillId="35" borderId="16" xfId="0" applyNumberFormat="1" applyFont="1" applyFill="1" applyBorder="1" applyAlignment="1" applyProtection="1">
      <alignment horizontal="left" vertical="center" wrapText="1"/>
      <protection/>
    </xf>
    <xf numFmtId="4" fontId="3" fillId="35" borderId="61" xfId="0" applyNumberFormat="1" applyFont="1" applyFill="1" applyBorder="1" applyAlignment="1" applyProtection="1">
      <alignment horizontal="right" vertical="center" wrapText="1"/>
      <protection/>
    </xf>
    <xf numFmtId="4" fontId="3" fillId="35" borderId="60" xfId="0" applyNumberFormat="1" applyFont="1" applyFill="1" applyBorder="1" applyAlignment="1" applyProtection="1">
      <alignment horizontal="right" vertical="center" wrapText="1"/>
      <protection/>
    </xf>
    <xf numFmtId="4" fontId="3" fillId="35" borderId="16" xfId="0" applyNumberFormat="1" applyFont="1" applyFill="1" applyBorder="1" applyAlignment="1" applyProtection="1">
      <alignment horizontal="right" vertical="center" wrapText="1"/>
      <protection/>
    </xf>
    <xf numFmtId="4" fontId="3" fillId="35" borderId="34" xfId="0" applyNumberFormat="1" applyFont="1" applyFill="1" applyBorder="1" applyAlignment="1" applyProtection="1">
      <alignment horizontal="right" vertical="center" wrapText="1"/>
      <protection/>
    </xf>
    <xf numFmtId="4" fontId="3" fillId="35" borderId="35" xfId="0" applyNumberFormat="1" applyFont="1" applyFill="1" applyBorder="1" applyAlignment="1" applyProtection="1">
      <alignment horizontal="right" vertical="center" wrapText="1"/>
      <protection/>
    </xf>
    <xf numFmtId="4" fontId="3" fillId="35" borderId="36" xfId="0" applyNumberFormat="1" applyFont="1" applyFill="1" applyBorder="1" applyAlignment="1" applyProtection="1">
      <alignment horizontal="right" vertical="center" wrapText="1"/>
      <protection/>
    </xf>
    <xf numFmtId="4" fontId="3" fillId="37" borderId="61" xfId="0" applyNumberFormat="1" applyFont="1" applyFill="1" applyBorder="1" applyAlignment="1" applyProtection="1">
      <alignment horizontal="right" vertical="center" wrapText="1"/>
      <protection/>
    </xf>
    <xf numFmtId="4" fontId="3" fillId="37" borderId="60" xfId="0" applyNumberFormat="1" applyFont="1" applyFill="1" applyBorder="1" applyAlignment="1" applyProtection="1">
      <alignment horizontal="right" vertical="center" wrapText="1"/>
      <protection/>
    </xf>
    <xf numFmtId="4" fontId="3" fillId="37" borderId="16" xfId="0" applyNumberFormat="1" applyFont="1" applyFill="1" applyBorder="1" applyAlignment="1" applyProtection="1">
      <alignment horizontal="right" vertical="center" wrapText="1"/>
      <protection/>
    </xf>
    <xf numFmtId="0" fontId="1" fillId="36" borderId="41" xfId="0" applyNumberFormat="1" applyFont="1" applyFill="1" applyBorder="1" applyAlignment="1" applyProtection="1">
      <alignment horizontal="center" vertical="center" wrapText="1"/>
      <protection/>
    </xf>
    <xf numFmtId="0" fontId="1" fillId="36" borderId="39" xfId="0" applyNumberFormat="1" applyFont="1" applyFill="1" applyBorder="1" applyAlignment="1" applyProtection="1">
      <alignment horizontal="center" vertical="center" wrapText="1"/>
      <protection/>
    </xf>
    <xf numFmtId="0" fontId="1" fillId="36" borderId="20" xfId="0" applyNumberFormat="1" applyFont="1" applyFill="1" applyBorder="1" applyAlignment="1" applyProtection="1">
      <alignment horizontal="center" vertical="center" wrapText="1"/>
      <protection/>
    </xf>
    <xf numFmtId="0" fontId="1" fillId="36" borderId="42" xfId="0" applyNumberFormat="1" applyFont="1" applyFill="1" applyBorder="1" applyAlignment="1" applyProtection="1">
      <alignment horizontal="center" vertical="center" wrapText="1"/>
      <protection/>
    </xf>
    <xf numFmtId="0" fontId="1" fillId="36" borderId="40" xfId="0" applyNumberFormat="1" applyFont="1" applyFill="1" applyBorder="1" applyAlignment="1" applyProtection="1">
      <alignment horizontal="center" vertical="center" wrapText="1"/>
      <protection/>
    </xf>
    <xf numFmtId="0" fontId="1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36" borderId="41" xfId="0" applyNumberFormat="1" applyFont="1" applyFill="1" applyBorder="1" applyAlignment="1" applyProtection="1">
      <alignment horizontal="left" vertical="center" wrapText="1"/>
      <protection/>
    </xf>
    <xf numFmtId="0" fontId="1" fillId="36" borderId="39" xfId="0" applyNumberFormat="1" applyFont="1" applyFill="1" applyBorder="1" applyAlignment="1" applyProtection="1">
      <alignment horizontal="left" vertical="center" wrapText="1"/>
      <protection/>
    </xf>
    <xf numFmtId="0" fontId="1" fillId="36" borderId="20" xfId="0" applyNumberFormat="1" applyFont="1" applyFill="1" applyBorder="1" applyAlignment="1" applyProtection="1">
      <alignment horizontal="left" vertical="center" wrapText="1"/>
      <protection/>
    </xf>
    <xf numFmtId="0" fontId="1" fillId="36" borderId="42" xfId="0" applyNumberFormat="1" applyFont="1" applyFill="1" applyBorder="1" applyAlignment="1" applyProtection="1">
      <alignment horizontal="left" vertical="center" wrapText="1"/>
      <protection/>
    </xf>
    <xf numFmtId="0" fontId="1" fillId="36" borderId="40" xfId="0" applyNumberFormat="1" applyFont="1" applyFill="1" applyBorder="1" applyAlignment="1" applyProtection="1">
      <alignment horizontal="left" vertical="center" wrapText="1"/>
      <protection/>
    </xf>
    <xf numFmtId="0" fontId="1" fillId="36" borderId="17" xfId="0" applyNumberFormat="1" applyFont="1" applyFill="1" applyBorder="1" applyAlignment="1" applyProtection="1">
      <alignment horizontal="left" vertical="center" wrapText="1"/>
      <protection/>
    </xf>
    <xf numFmtId="0" fontId="8" fillId="36" borderId="41" xfId="0" applyNumberFormat="1" applyFont="1" applyFill="1" applyBorder="1" applyAlignment="1" applyProtection="1">
      <alignment horizontal="center" vertical="center" wrapText="1"/>
      <protection/>
    </xf>
    <xf numFmtId="0" fontId="8" fillId="36" borderId="39" xfId="0" applyNumberFormat="1" applyFont="1" applyFill="1" applyBorder="1" applyAlignment="1" applyProtection="1">
      <alignment horizontal="center" vertical="center" wrapText="1"/>
      <protection/>
    </xf>
    <xf numFmtId="0" fontId="8" fillId="36" borderId="20" xfId="0" applyNumberFormat="1" applyFont="1" applyFill="1" applyBorder="1" applyAlignment="1" applyProtection="1">
      <alignment horizontal="center" vertical="center" wrapText="1"/>
      <protection/>
    </xf>
    <xf numFmtId="0" fontId="8" fillId="36" borderId="42" xfId="0" applyNumberFormat="1" applyFont="1" applyFill="1" applyBorder="1" applyAlignment="1" applyProtection="1">
      <alignment horizontal="center" vertical="center" wrapText="1"/>
      <protection/>
    </xf>
    <xf numFmtId="0" fontId="8" fillId="36" borderId="40" xfId="0" applyNumberFormat="1" applyFont="1" applyFill="1" applyBorder="1" applyAlignment="1" applyProtection="1">
      <alignment horizontal="center" vertical="center" wrapText="1"/>
      <protection/>
    </xf>
    <xf numFmtId="0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1" fillId="36" borderId="19" xfId="0" applyNumberFormat="1" applyFont="1" applyFill="1" applyBorder="1" applyAlignment="1" applyProtection="1">
      <alignment horizontal="center" vertical="center" wrapText="1"/>
      <protection/>
    </xf>
    <xf numFmtId="0" fontId="1" fillId="36" borderId="62" xfId="0" applyNumberFormat="1" applyFont="1" applyFill="1" applyBorder="1" applyAlignment="1" applyProtection="1">
      <alignment horizontal="center" vertical="center" wrapText="1"/>
      <protection/>
    </xf>
    <xf numFmtId="4" fontId="1" fillId="36" borderId="39" xfId="0" applyNumberFormat="1" applyFont="1" applyFill="1" applyBorder="1" applyAlignment="1" applyProtection="1">
      <alignment horizontal="right" vertical="center" wrapText="1"/>
      <protection/>
    </xf>
    <xf numFmtId="4" fontId="1" fillId="36" borderId="20" xfId="0" applyNumberFormat="1" applyFont="1" applyFill="1" applyBorder="1" applyAlignment="1" applyProtection="1">
      <alignment horizontal="right" vertical="center" wrapText="1"/>
      <protection/>
    </xf>
    <xf numFmtId="4" fontId="1" fillId="36" borderId="40" xfId="0" applyNumberFormat="1" applyFont="1" applyFill="1" applyBorder="1" applyAlignment="1" applyProtection="1">
      <alignment horizontal="right" vertical="center" wrapText="1"/>
      <protection/>
    </xf>
    <xf numFmtId="4" fontId="1" fillId="36" borderId="17" xfId="0" applyNumberFormat="1" applyFont="1" applyFill="1" applyBorder="1" applyAlignment="1" applyProtection="1">
      <alignment horizontal="right" vertical="center" wrapText="1"/>
      <protection/>
    </xf>
    <xf numFmtId="4" fontId="1" fillId="36" borderId="41" xfId="0" applyNumberFormat="1" applyFont="1" applyFill="1" applyBorder="1" applyAlignment="1" applyProtection="1">
      <alignment horizontal="right" vertical="center" wrapText="1"/>
      <protection/>
    </xf>
    <xf numFmtId="4" fontId="1" fillId="36" borderId="42" xfId="0" applyNumberFormat="1" applyFont="1" applyFill="1" applyBorder="1" applyAlignment="1" applyProtection="1">
      <alignment horizontal="right" vertical="center" wrapText="1"/>
      <protection/>
    </xf>
    <xf numFmtId="4" fontId="1" fillId="37" borderId="41" xfId="0" applyNumberFormat="1" applyFont="1" applyFill="1" applyBorder="1" applyAlignment="1" applyProtection="1">
      <alignment horizontal="right" vertical="center" wrapText="1"/>
      <protection/>
    </xf>
    <xf numFmtId="4" fontId="1" fillId="37" borderId="39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42" xfId="0" applyNumberFormat="1" applyFont="1" applyFill="1" applyBorder="1" applyAlignment="1" applyProtection="1">
      <alignment horizontal="right" vertical="center" wrapText="1"/>
      <protection/>
    </xf>
    <xf numFmtId="4" fontId="1" fillId="37" borderId="40" xfId="0" applyNumberFormat="1" applyFont="1" applyFill="1" applyBorder="1" applyAlignment="1" applyProtection="1">
      <alignment horizontal="right" vertical="center" wrapText="1"/>
      <protection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41" xfId="0" applyNumberFormat="1" applyFont="1" applyFill="1" applyBorder="1" applyAlignment="1" applyProtection="1">
      <alignment horizontal="center" vertical="center" wrapText="1"/>
      <protection/>
    </xf>
    <xf numFmtId="0" fontId="1" fillId="34" borderId="39" xfId="0" applyNumberFormat="1" applyFont="1" applyFill="1" applyBorder="1" applyAlignment="1" applyProtection="1">
      <alignment horizontal="center" vertical="center" wrapText="1"/>
      <protection/>
    </xf>
    <xf numFmtId="0" fontId="1" fillId="34" borderId="20" xfId="0" applyNumberFormat="1" applyFont="1" applyFill="1" applyBorder="1" applyAlignment="1" applyProtection="1">
      <alignment horizontal="center" vertical="center" wrapText="1"/>
      <protection/>
    </xf>
    <xf numFmtId="0" fontId="1" fillId="34" borderId="42" xfId="0" applyNumberFormat="1" applyFont="1" applyFill="1" applyBorder="1" applyAlignment="1" applyProtection="1">
      <alignment horizontal="center" vertical="center" wrapText="1"/>
      <protection/>
    </xf>
    <xf numFmtId="0" fontId="1" fillId="34" borderId="40" xfId="0" applyNumberFormat="1" applyFont="1" applyFill="1" applyBorder="1" applyAlignment="1" applyProtection="1">
      <alignment horizontal="center" vertical="center" wrapText="1"/>
      <protection/>
    </xf>
    <xf numFmtId="0" fontId="1" fillId="34" borderId="17" xfId="0" applyNumberFormat="1" applyFont="1" applyFill="1" applyBorder="1" applyAlignment="1" applyProtection="1">
      <alignment horizontal="center" vertical="center" wrapText="1"/>
      <protection/>
    </xf>
    <xf numFmtId="4" fontId="1" fillId="34" borderId="41" xfId="0" applyNumberFormat="1" applyFont="1" applyFill="1" applyBorder="1" applyAlignment="1" applyProtection="1">
      <alignment horizontal="right" vertical="center" wrapText="1"/>
      <protection/>
    </xf>
    <xf numFmtId="4" fontId="1" fillId="34" borderId="39" xfId="0" applyNumberFormat="1" applyFont="1" applyFill="1" applyBorder="1" applyAlignment="1" applyProtection="1">
      <alignment horizontal="right" vertical="center" wrapText="1"/>
      <protection/>
    </xf>
    <xf numFmtId="4" fontId="1" fillId="34" borderId="20" xfId="0" applyNumberFormat="1" applyFont="1" applyFill="1" applyBorder="1" applyAlignment="1" applyProtection="1">
      <alignment horizontal="right" vertical="center" wrapText="1"/>
      <protection/>
    </xf>
    <xf numFmtId="4" fontId="1" fillId="34" borderId="42" xfId="0" applyNumberFormat="1" applyFont="1" applyFill="1" applyBorder="1" applyAlignment="1" applyProtection="1">
      <alignment horizontal="right" vertical="center" wrapText="1"/>
      <protection/>
    </xf>
    <xf numFmtId="4" fontId="1" fillId="34" borderId="40" xfId="0" applyNumberFormat="1" applyFont="1" applyFill="1" applyBorder="1" applyAlignment="1" applyProtection="1">
      <alignment horizontal="right" vertical="center" wrapText="1"/>
      <protection/>
    </xf>
    <xf numFmtId="4" fontId="1" fillId="34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4" fontId="3" fillId="0" borderId="42" xfId="0" applyNumberFormat="1" applyFont="1" applyFill="1" applyBorder="1" applyAlignment="1" applyProtection="1">
      <alignment horizontal="right" vertical="center" wrapText="1"/>
      <protection/>
    </xf>
    <xf numFmtId="4" fontId="3" fillId="0" borderId="4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41" xfId="0" applyNumberFormat="1" applyFont="1" applyFill="1" applyBorder="1" applyAlignment="1" applyProtection="1">
      <alignment horizontal="left" vertical="center" wrapText="1"/>
      <protection/>
    </xf>
    <xf numFmtId="0" fontId="1" fillId="34" borderId="39" xfId="0" applyNumberFormat="1" applyFont="1" applyFill="1" applyBorder="1" applyAlignment="1" applyProtection="1">
      <alignment horizontal="left" vertical="center" wrapText="1"/>
      <protection/>
    </xf>
    <xf numFmtId="0" fontId="1" fillId="34" borderId="20" xfId="0" applyNumberFormat="1" applyFont="1" applyFill="1" applyBorder="1" applyAlignment="1" applyProtection="1">
      <alignment horizontal="left" vertical="center" wrapText="1"/>
      <protection/>
    </xf>
    <xf numFmtId="0" fontId="1" fillId="34" borderId="42" xfId="0" applyNumberFormat="1" applyFont="1" applyFill="1" applyBorder="1" applyAlignment="1" applyProtection="1">
      <alignment horizontal="left" vertical="center" wrapText="1"/>
      <protection/>
    </xf>
    <xf numFmtId="0" fontId="1" fillId="34" borderId="40" xfId="0" applyNumberFormat="1" applyFont="1" applyFill="1" applyBorder="1" applyAlignment="1" applyProtection="1">
      <alignment horizontal="left" vertical="center" wrapText="1"/>
      <protection/>
    </xf>
    <xf numFmtId="0" fontId="1" fillId="34" borderId="17" xfId="0" applyNumberFormat="1" applyFont="1" applyFill="1" applyBorder="1" applyAlignment="1" applyProtection="1">
      <alignment horizontal="left" vertical="center" wrapText="1"/>
      <protection/>
    </xf>
    <xf numFmtId="0" fontId="8" fillId="34" borderId="41" xfId="0" applyNumberFormat="1" applyFont="1" applyFill="1" applyBorder="1" applyAlignment="1" applyProtection="1">
      <alignment horizontal="center" vertical="center" wrapText="1"/>
      <protection/>
    </xf>
    <xf numFmtId="0" fontId="8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20" xfId="0" applyNumberFormat="1" applyFont="1" applyFill="1" applyBorder="1" applyAlignment="1" applyProtection="1">
      <alignment horizontal="center" vertical="center" wrapText="1"/>
      <protection/>
    </xf>
    <xf numFmtId="0" fontId="8" fillId="34" borderId="42" xfId="0" applyNumberFormat="1" applyFont="1" applyFill="1" applyBorder="1" applyAlignment="1" applyProtection="1">
      <alignment horizontal="center" vertical="center" wrapText="1"/>
      <protection/>
    </xf>
    <xf numFmtId="0" fontId="8" fillId="34" borderId="40" xfId="0" applyNumberFormat="1" applyFont="1" applyFill="1" applyBorder="1" applyAlignment="1" applyProtection="1">
      <alignment horizontal="center" vertical="center" wrapText="1"/>
      <protection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 vertical="center" wrapText="1"/>
      <protection/>
    </xf>
    <xf numFmtId="0" fontId="1" fillId="34" borderId="62" xfId="0" applyNumberFormat="1" applyFont="1" applyFill="1" applyBorder="1" applyAlignment="1" applyProtection="1">
      <alignment horizontal="center" vertical="center" wrapText="1"/>
      <protection/>
    </xf>
    <xf numFmtId="4" fontId="1" fillId="34" borderId="29" xfId="0" applyNumberFormat="1" applyFont="1" applyFill="1" applyBorder="1" applyAlignment="1" applyProtection="1">
      <alignment horizontal="right" vertical="center" wrapText="1"/>
      <protection/>
    </xf>
    <xf numFmtId="4" fontId="1" fillId="34" borderId="30" xfId="0" applyNumberFormat="1" applyFont="1" applyFill="1" applyBorder="1" applyAlignment="1" applyProtection="1">
      <alignment horizontal="right" vertical="center" wrapText="1"/>
      <protection/>
    </xf>
    <xf numFmtId="4" fontId="1" fillId="34" borderId="11" xfId="0" applyNumberFormat="1" applyFont="1" applyFill="1" applyBorder="1" applyAlignment="1" applyProtection="1">
      <alignment horizontal="right" vertical="center" wrapText="1"/>
      <protection/>
    </xf>
    <xf numFmtId="4" fontId="1" fillId="37" borderId="61" xfId="0" applyNumberFormat="1" applyFont="1" applyFill="1" applyBorder="1" applyAlignment="1" applyProtection="1">
      <alignment horizontal="right" vertical="center" wrapText="1"/>
      <protection/>
    </xf>
    <xf numFmtId="4" fontId="1" fillId="37" borderId="60" xfId="0" applyNumberFormat="1" applyFont="1" applyFill="1" applyBorder="1" applyAlignment="1" applyProtection="1">
      <alignment horizontal="right" vertical="center" wrapText="1"/>
      <protection/>
    </xf>
    <xf numFmtId="4" fontId="1" fillId="37" borderId="16" xfId="0" applyNumberFormat="1" applyFont="1" applyFill="1" applyBorder="1" applyAlignment="1" applyProtection="1">
      <alignment horizontal="right" vertical="center" wrapText="1"/>
      <protection/>
    </xf>
    <xf numFmtId="0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1" fillId="34" borderId="27" xfId="0" applyNumberFormat="1" applyFont="1" applyFill="1" applyBorder="1" applyAlignment="1" applyProtection="1">
      <alignment horizontal="center" vertical="center" wrapText="1"/>
      <protection/>
    </xf>
    <xf numFmtId="0" fontId="1" fillId="34" borderId="45" xfId="0" applyNumberFormat="1" applyFont="1" applyFill="1" applyBorder="1" applyAlignment="1" applyProtection="1">
      <alignment horizontal="center" vertical="center" wrapText="1"/>
      <protection/>
    </xf>
    <xf numFmtId="0" fontId="1" fillId="34" borderId="30" xfId="0" applyNumberFormat="1" applyFont="1" applyFill="1" applyBorder="1" applyAlignment="1" applyProtection="1">
      <alignment horizontal="left" vertical="center" wrapText="1"/>
      <protection/>
    </xf>
    <xf numFmtId="0" fontId="1" fillId="34" borderId="11" xfId="0" applyNumberFormat="1" applyFont="1" applyFill="1" applyBorder="1" applyAlignment="1" applyProtection="1">
      <alignment horizontal="left" vertical="center" wrapText="1"/>
      <protection/>
    </xf>
    <xf numFmtId="0" fontId="8" fillId="34" borderId="29" xfId="0" applyNumberFormat="1" applyFont="1" applyFill="1" applyBorder="1" applyAlignment="1" applyProtection="1">
      <alignment horizontal="center" vertical="center" wrapText="1"/>
      <protection/>
    </xf>
    <xf numFmtId="0" fontId="8" fillId="34" borderId="30" xfId="0" applyNumberFormat="1" applyFont="1" applyFill="1" applyBorder="1" applyAlignment="1" applyProtection="1">
      <alignment horizontal="center" vertical="center" wrapText="1"/>
      <protection/>
    </xf>
    <xf numFmtId="0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1" fillId="34" borderId="3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4" fontId="2" fillId="34" borderId="29" xfId="0" applyNumberFormat="1" applyFont="1" applyFill="1" applyBorder="1" applyAlignment="1" applyProtection="1">
      <alignment horizontal="right" vertical="center" wrapText="1"/>
      <protection/>
    </xf>
    <xf numFmtId="4" fontId="2" fillId="34" borderId="30" xfId="0" applyNumberFormat="1" applyFont="1" applyFill="1" applyBorder="1" applyAlignment="1" applyProtection="1">
      <alignment horizontal="right" vertical="center" wrapText="1"/>
      <protection/>
    </xf>
    <xf numFmtId="4" fontId="2" fillId="34" borderId="11" xfId="0" applyNumberFormat="1" applyFont="1" applyFill="1" applyBorder="1" applyAlignment="1" applyProtection="1">
      <alignment horizontal="right" vertical="center" wrapText="1"/>
      <protection/>
    </xf>
    <xf numFmtId="4" fontId="1" fillId="34" borderId="34" xfId="0" applyNumberFormat="1" applyFont="1" applyFill="1" applyBorder="1" applyAlignment="1" applyProtection="1">
      <alignment horizontal="right" vertical="center" wrapText="1"/>
      <protection/>
    </xf>
    <xf numFmtId="4" fontId="1" fillId="34" borderId="35" xfId="0" applyNumberFormat="1" applyFont="1" applyFill="1" applyBorder="1" applyAlignment="1" applyProtection="1">
      <alignment horizontal="right" vertical="center" wrapText="1"/>
      <protection/>
    </xf>
    <xf numFmtId="4" fontId="1" fillId="34" borderId="36" xfId="0" applyNumberFormat="1" applyFont="1" applyFill="1" applyBorder="1" applyAlignment="1" applyProtection="1">
      <alignment horizontal="right" vertical="center" wrapText="1"/>
      <protection/>
    </xf>
    <xf numFmtId="4" fontId="1" fillId="37" borderId="29" xfId="0" applyNumberFormat="1" applyFont="1" applyFill="1" applyBorder="1" applyAlignment="1" applyProtection="1">
      <alignment horizontal="right" vertical="center" wrapText="1"/>
      <protection/>
    </xf>
    <xf numFmtId="4" fontId="1" fillId="37" borderId="30" xfId="0" applyNumberFormat="1" applyFont="1" applyFill="1" applyBorder="1" applyAlignment="1" applyProtection="1">
      <alignment horizontal="right" vertical="center" wrapText="1"/>
      <protection/>
    </xf>
    <xf numFmtId="4" fontId="1" fillId="37" borderId="11" xfId="0" applyNumberFormat="1" applyFont="1" applyFill="1" applyBorder="1" applyAlignment="1" applyProtection="1">
      <alignment horizontal="right" vertical="center" wrapText="1"/>
      <protection/>
    </xf>
    <xf numFmtId="4" fontId="1" fillId="36" borderId="30" xfId="0" applyNumberFormat="1" applyFont="1" applyFill="1" applyBorder="1" applyAlignment="1" applyProtection="1">
      <alignment horizontal="right" vertical="center" wrapText="1"/>
      <protection/>
    </xf>
    <xf numFmtId="4" fontId="1" fillId="34" borderId="56" xfId="0" applyNumberFormat="1" applyFont="1" applyFill="1" applyBorder="1" applyAlignment="1" applyProtection="1">
      <alignment horizontal="right" vertical="center" wrapText="1"/>
      <protection/>
    </xf>
    <xf numFmtId="4" fontId="1" fillId="34" borderId="55" xfId="0" applyNumberFormat="1" applyFont="1" applyFill="1" applyBorder="1" applyAlignment="1" applyProtection="1">
      <alignment horizontal="right" vertical="center" wrapText="1"/>
      <protection/>
    </xf>
    <xf numFmtId="4" fontId="1" fillId="34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4"/>
  <sheetViews>
    <sheetView showGridLines="0" tabSelected="1" workbookViewId="0" topLeftCell="A1">
      <selection activeCell="BC11" sqref="BC11"/>
    </sheetView>
  </sheetViews>
  <sheetFormatPr defaultColWidth="8.796875" defaultRowHeight="8.25" customHeight="1"/>
  <cols>
    <col min="1" max="1" width="1.1015625" style="1" customWidth="1"/>
    <col min="2" max="2" width="1.4921875" style="1" customWidth="1"/>
    <col min="3" max="3" width="1.59765625" style="1" customWidth="1"/>
    <col min="4" max="5" width="2.3984375" style="1" customWidth="1"/>
    <col min="6" max="6" width="0.4921875" style="1" customWidth="1"/>
    <col min="7" max="7" width="2.09765625" style="1" customWidth="1"/>
    <col min="8" max="8" width="1" style="1" customWidth="1"/>
    <col min="9" max="9" width="2.8984375" style="1" customWidth="1"/>
    <col min="10" max="10" width="30" style="1" customWidth="1"/>
    <col min="11" max="11" width="1" style="1" customWidth="1"/>
    <col min="12" max="12" width="1.59765625" style="1" customWidth="1"/>
    <col min="13" max="13" width="2.09765625" style="1" customWidth="1"/>
    <col min="14" max="15" width="1" style="1" customWidth="1"/>
    <col min="16" max="16" width="5" style="1" customWidth="1"/>
    <col min="17" max="17" width="4" style="1" customWidth="1"/>
    <col min="18" max="18" width="1.390625" style="1" customWidth="1"/>
    <col min="19" max="19" width="3.09765625" style="1" customWidth="1"/>
    <col min="20" max="20" width="0.40625" style="1" customWidth="1"/>
    <col min="21" max="21" width="0.59375" style="1" customWidth="1"/>
    <col min="22" max="22" width="1.8984375" style="1" customWidth="1"/>
    <col min="23" max="23" width="1.69921875" style="1" customWidth="1"/>
    <col min="24" max="24" width="4.59765625" style="1" customWidth="1"/>
    <col min="25" max="25" width="3.09765625" style="1" customWidth="1"/>
    <col min="26" max="26" width="0.8984375" style="1" hidden="1" customWidth="1"/>
    <col min="27" max="27" width="0.6953125" style="1" hidden="1" customWidth="1"/>
    <col min="28" max="28" width="1.8984375" style="1" hidden="1" customWidth="1"/>
    <col min="29" max="29" width="0.8984375" style="1" hidden="1" customWidth="1"/>
    <col min="30" max="30" width="1.4921875" style="1" hidden="1" customWidth="1"/>
    <col min="31" max="31" width="0.8984375" style="1" customWidth="1"/>
    <col min="32" max="33" width="1" style="1" customWidth="1"/>
    <col min="34" max="34" width="1.4921875" style="1" hidden="1" customWidth="1"/>
    <col min="35" max="35" width="8" style="1" customWidth="1"/>
    <col min="36" max="36" width="1" style="1" hidden="1" customWidth="1"/>
    <col min="37" max="37" width="1.69921875" style="1" customWidth="1"/>
    <col min="38" max="38" width="0.8984375" style="1" customWidth="1"/>
    <col min="39" max="39" width="1" style="1" customWidth="1"/>
    <col min="40" max="40" width="6.59765625" style="1" customWidth="1"/>
    <col min="41" max="41" width="4" style="1" customWidth="1"/>
    <col min="42" max="42" width="0.4921875" style="1" customWidth="1"/>
    <col min="43" max="43" width="5.8984375" style="1" customWidth="1"/>
    <col min="44" max="44" width="2.5" style="1" customWidth="1"/>
    <col min="45" max="45" width="7.09765625" style="1" customWidth="1"/>
    <col min="46" max="46" width="0.8984375" style="1" customWidth="1"/>
    <col min="47" max="47" width="1.203125" style="1" customWidth="1"/>
    <col min="48" max="48" width="0.59375" style="1" customWidth="1"/>
    <col min="49" max="49" width="2.3984375" style="1" customWidth="1"/>
    <col min="50" max="50" width="4.09765625" style="1" customWidth="1"/>
    <col min="51" max="51" width="1.203125" style="1" customWidth="1"/>
    <col min="52" max="52" width="4.69921875" style="1" customWidth="1"/>
    <col min="53" max="54" width="1.8984375" style="1" customWidth="1"/>
    <col min="55" max="55" width="5.59765625" style="1" customWidth="1"/>
    <col min="56" max="56" width="2" style="1" customWidth="1"/>
    <col min="57" max="57" width="0.4921875" style="1" customWidth="1"/>
    <col min="58" max="58" width="1.1015625" style="1" customWidth="1"/>
    <col min="59" max="59" width="0.6953125" style="1" customWidth="1"/>
    <col min="60" max="60" width="2.69921875" style="1" customWidth="1"/>
    <col min="61" max="61" width="1" style="1" customWidth="1"/>
    <col min="62" max="62" width="0.8984375" style="1" customWidth="1"/>
    <col min="63" max="63" width="0.40625" style="1" customWidth="1"/>
    <col min="64" max="64" width="1.69921875" style="1" customWidth="1"/>
    <col min="65" max="65" width="2.59765625" style="1" customWidth="1"/>
    <col min="66" max="66" width="0.59375" style="1" customWidth="1"/>
    <col min="67" max="67" width="0.203125" style="1" customWidth="1"/>
    <col min="68" max="68" width="0.59375" style="1" customWidth="1"/>
    <col min="69" max="69" width="0.4921875" style="1" customWidth="1"/>
    <col min="70" max="70" width="3.69921875" style="1" customWidth="1"/>
    <col min="71" max="71" width="1" style="1" customWidth="1"/>
    <col min="72" max="72" width="0.6953125" style="1" customWidth="1"/>
    <col min="73" max="75" width="0.59375" style="1" customWidth="1"/>
    <col min="76" max="76" width="2.09765625" style="1" customWidth="1"/>
    <col min="77" max="78" width="0.59375" style="1" customWidth="1"/>
    <col min="79" max="79" width="0.6953125" style="1" customWidth="1"/>
    <col min="80" max="80" width="0.59375" style="1" customWidth="1"/>
    <col min="81" max="81" width="3.19921875" style="1" customWidth="1"/>
    <col min="82" max="84" width="0.40625" style="1" customWidth="1"/>
    <col min="85" max="85" width="0.4921875" style="1" customWidth="1"/>
    <col min="86" max="86" width="5.3984375" style="1" customWidth="1"/>
    <col min="87" max="16384" width="9" style="1" customWidth="1"/>
  </cols>
  <sheetData>
    <row r="1" spans="27:86" ht="24.75" customHeight="1"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3"/>
      <c r="AN1" s="101" t="s">
        <v>48</v>
      </c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</row>
    <row r="2" spans="1:86" ht="3" customHeight="1">
      <c r="A2" s="65" t="s">
        <v>45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5.2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51" ht="17.25" customHeight="1">
      <c r="A5" s="66" t="s">
        <v>0</v>
      </c>
      <c r="B5" s="67"/>
      <c r="C5" s="68"/>
      <c r="D5" s="66" t="s">
        <v>1</v>
      </c>
      <c r="E5" s="67"/>
      <c r="F5" s="67"/>
      <c r="G5" s="67"/>
      <c r="H5" s="67"/>
      <c r="I5" s="67"/>
      <c r="J5" s="67"/>
      <c r="K5" s="68"/>
      <c r="L5" s="72" t="s">
        <v>2</v>
      </c>
      <c r="M5" s="73"/>
      <c r="N5" s="73"/>
      <c r="O5" s="73"/>
      <c r="P5" s="74"/>
      <c r="Q5" s="78" t="s">
        <v>3</v>
      </c>
      <c r="R5" s="79"/>
      <c r="S5" s="79"/>
      <c r="T5" s="80"/>
      <c r="U5" s="81" t="s">
        <v>4</v>
      </c>
      <c r="V5" s="82"/>
      <c r="W5" s="82"/>
      <c r="X5" s="82"/>
      <c r="Y5" s="83"/>
      <c r="Z5" s="68"/>
      <c r="AA5" s="67"/>
      <c r="AB5" s="68"/>
      <c r="AC5" s="67"/>
      <c r="AD5" s="68"/>
      <c r="AE5" s="66" t="s">
        <v>5</v>
      </c>
      <c r="AF5" s="67"/>
      <c r="AG5" s="67"/>
      <c r="AH5" s="67"/>
      <c r="AI5" s="87"/>
      <c r="AJ5" s="89" t="s">
        <v>6</v>
      </c>
      <c r="AK5" s="89"/>
      <c r="AL5" s="89"/>
      <c r="AM5" s="89"/>
      <c r="AN5" s="90"/>
      <c r="AO5" s="93" t="s">
        <v>7</v>
      </c>
      <c r="AP5" s="89"/>
      <c r="AQ5" s="90"/>
      <c r="AR5" s="93" t="s">
        <v>8</v>
      </c>
      <c r="AS5" s="89"/>
      <c r="AT5" s="90"/>
      <c r="AU5" s="95" t="s">
        <v>9</v>
      </c>
      <c r="AV5" s="96"/>
      <c r="AW5" s="96"/>
      <c r="AX5" s="96"/>
      <c r="AY5" s="97"/>
    </row>
    <row r="6" spans="1:51" ht="9.75" customHeight="1">
      <c r="A6" s="69"/>
      <c r="B6" s="70"/>
      <c r="C6" s="71"/>
      <c r="D6" s="69"/>
      <c r="E6" s="70"/>
      <c r="F6" s="70"/>
      <c r="G6" s="70"/>
      <c r="H6" s="70"/>
      <c r="I6" s="70"/>
      <c r="J6" s="70"/>
      <c r="K6" s="71"/>
      <c r="L6" s="75"/>
      <c r="M6" s="76"/>
      <c r="N6" s="76"/>
      <c r="O6" s="76"/>
      <c r="P6" s="77"/>
      <c r="Q6" s="5" t="s">
        <v>10</v>
      </c>
      <c r="R6" s="102" t="s">
        <v>11</v>
      </c>
      <c r="S6" s="103"/>
      <c r="T6" s="104"/>
      <c r="U6" s="84"/>
      <c r="V6" s="85"/>
      <c r="W6" s="85"/>
      <c r="X6" s="85"/>
      <c r="Y6" s="86"/>
      <c r="Z6" s="71"/>
      <c r="AA6" s="70"/>
      <c r="AB6" s="71"/>
      <c r="AC6" s="70"/>
      <c r="AD6" s="71"/>
      <c r="AE6" s="69"/>
      <c r="AF6" s="70"/>
      <c r="AG6" s="70"/>
      <c r="AH6" s="70"/>
      <c r="AI6" s="88"/>
      <c r="AJ6" s="91"/>
      <c r="AK6" s="91"/>
      <c r="AL6" s="91"/>
      <c r="AM6" s="91"/>
      <c r="AN6" s="92"/>
      <c r="AO6" s="94"/>
      <c r="AP6" s="91"/>
      <c r="AQ6" s="92"/>
      <c r="AR6" s="94"/>
      <c r="AS6" s="91"/>
      <c r="AT6" s="92"/>
      <c r="AU6" s="98"/>
      <c r="AV6" s="99"/>
      <c r="AW6" s="99"/>
      <c r="AX6" s="99"/>
      <c r="AY6" s="100"/>
    </row>
    <row r="7" spans="1:51" ht="15.75" customHeight="1">
      <c r="A7" s="105" t="s">
        <v>12</v>
      </c>
      <c r="B7" s="106"/>
      <c r="C7" s="107"/>
      <c r="D7" s="108" t="s">
        <v>13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10"/>
      <c r="U7" s="111">
        <f>SUM(U8+U9)</f>
        <v>8024068</v>
      </c>
      <c r="V7" s="112"/>
      <c r="W7" s="112"/>
      <c r="X7" s="112"/>
      <c r="Y7" s="113"/>
      <c r="Z7" s="6"/>
      <c r="AA7" s="112"/>
      <c r="AB7" s="113"/>
      <c r="AC7" s="112"/>
      <c r="AD7" s="113"/>
      <c r="AE7" s="111">
        <f>SUM(AE8+AE9)</f>
        <v>2130049</v>
      </c>
      <c r="AF7" s="112"/>
      <c r="AG7" s="112"/>
      <c r="AH7" s="112"/>
      <c r="AI7" s="113"/>
      <c r="AJ7" s="114">
        <f>SUM(AJ8+AJ9)</f>
        <v>773941</v>
      </c>
      <c r="AK7" s="115"/>
      <c r="AL7" s="115"/>
      <c r="AM7" s="115"/>
      <c r="AN7" s="116"/>
      <c r="AO7" s="117">
        <f>SUM(AO8+AO9)</f>
        <v>1193751</v>
      </c>
      <c r="AP7" s="118"/>
      <c r="AQ7" s="119"/>
      <c r="AR7" s="117">
        <f>SUM(AR8+AR9)</f>
        <v>1493501</v>
      </c>
      <c r="AS7" s="118"/>
      <c r="AT7" s="119"/>
      <c r="AU7" s="120">
        <f>SUM(AC7:AT7)</f>
        <v>5591242</v>
      </c>
      <c r="AV7" s="121"/>
      <c r="AW7" s="121"/>
      <c r="AX7" s="121"/>
      <c r="AY7" s="122"/>
    </row>
    <row r="8" spans="1:51" ht="15.75" customHeight="1">
      <c r="A8" s="105" t="s">
        <v>14</v>
      </c>
      <c r="B8" s="106"/>
      <c r="C8" s="107"/>
      <c r="D8" s="108" t="s">
        <v>15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111">
        <f>SUM(U12+U15+U18)</f>
        <v>3529727</v>
      </c>
      <c r="V8" s="112"/>
      <c r="W8" s="112"/>
      <c r="X8" s="112"/>
      <c r="Y8" s="113"/>
      <c r="Z8" s="6"/>
      <c r="AA8" s="112"/>
      <c r="AB8" s="113"/>
      <c r="AC8" s="112"/>
      <c r="AD8" s="113"/>
      <c r="AE8" s="111">
        <f>SUM(AE12+AE18+AE15)</f>
        <v>1516609</v>
      </c>
      <c r="AF8" s="112"/>
      <c r="AG8" s="112"/>
      <c r="AH8" s="112"/>
      <c r="AI8" s="113"/>
      <c r="AJ8" s="123">
        <f>SUM(AJ12+AJ15+AJ18)</f>
        <v>230000</v>
      </c>
      <c r="AK8" s="124"/>
      <c r="AL8" s="124"/>
      <c r="AM8" s="124"/>
      <c r="AN8" s="125"/>
      <c r="AO8" s="111">
        <f>SUM(AO12+AO15+AO18)</f>
        <v>0</v>
      </c>
      <c r="AP8" s="112"/>
      <c r="AQ8" s="113"/>
      <c r="AR8" s="111" t="s">
        <v>16</v>
      </c>
      <c r="AS8" s="112"/>
      <c r="AT8" s="113"/>
      <c r="AU8" s="126">
        <f>SUM(AC8:AT8)</f>
        <v>1746609</v>
      </c>
      <c r="AV8" s="127"/>
      <c r="AW8" s="127"/>
      <c r="AX8" s="127"/>
      <c r="AY8" s="128"/>
    </row>
    <row r="9" spans="1:51" ht="15.75" customHeight="1">
      <c r="A9" s="129" t="s">
        <v>17</v>
      </c>
      <c r="B9" s="130"/>
      <c r="C9" s="131"/>
      <c r="D9" s="108" t="s">
        <v>18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11">
        <f>SUM(U13+U16+U25)</f>
        <v>4494341</v>
      </c>
      <c r="V9" s="112"/>
      <c r="W9" s="112"/>
      <c r="X9" s="112"/>
      <c r="Y9" s="113"/>
      <c r="Z9" s="6"/>
      <c r="AA9" s="112"/>
      <c r="AB9" s="113"/>
      <c r="AC9" s="112"/>
      <c r="AD9" s="113"/>
      <c r="AE9" s="111">
        <f>SUM(AE13+AE16+AE25)</f>
        <v>613440</v>
      </c>
      <c r="AF9" s="112"/>
      <c r="AG9" s="112"/>
      <c r="AH9" s="112"/>
      <c r="AI9" s="113"/>
      <c r="AJ9" s="111">
        <f>SUM(AJ13+AJ16+AJ25)</f>
        <v>543941</v>
      </c>
      <c r="AK9" s="112"/>
      <c r="AL9" s="112"/>
      <c r="AM9" s="112"/>
      <c r="AN9" s="113"/>
      <c r="AO9" s="111">
        <f>SUM(AO13+AO16+AO25)</f>
        <v>1193751</v>
      </c>
      <c r="AP9" s="112"/>
      <c r="AQ9" s="113"/>
      <c r="AR9" s="111">
        <f>SUM(AR13+AR16+AR25)</f>
        <v>1493501</v>
      </c>
      <c r="AS9" s="112"/>
      <c r="AT9" s="113"/>
      <c r="AU9" s="126">
        <f>SUM(AU13+AU16+AU25)</f>
        <v>3844633</v>
      </c>
      <c r="AV9" s="127"/>
      <c r="AW9" s="127"/>
      <c r="AX9" s="127"/>
      <c r="AY9" s="128"/>
    </row>
    <row r="10" spans="1:51" ht="13.5" customHeight="1">
      <c r="A10" s="132" t="s">
        <v>19</v>
      </c>
      <c r="B10" s="133"/>
      <c r="C10" s="134"/>
      <c r="D10" s="138" t="s">
        <v>20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40">
        <f>SUM(U12+U13)</f>
        <v>0</v>
      </c>
      <c r="V10" s="141"/>
      <c r="W10" s="141"/>
      <c r="X10" s="141"/>
      <c r="Y10" s="142"/>
      <c r="Z10" s="142"/>
      <c r="AA10" s="141"/>
      <c r="AB10" s="142"/>
      <c r="AC10" s="141"/>
      <c r="AD10" s="142"/>
      <c r="AE10" s="140">
        <f>SUM(AE12+AE13)</f>
        <v>0</v>
      </c>
      <c r="AF10" s="141"/>
      <c r="AG10" s="141"/>
      <c r="AH10" s="141"/>
      <c r="AI10" s="142"/>
      <c r="AJ10" s="140">
        <f>SUM(AJ12+AJ13)</f>
        <v>0</v>
      </c>
      <c r="AK10" s="141"/>
      <c r="AL10" s="141"/>
      <c r="AM10" s="141"/>
      <c r="AN10" s="142"/>
      <c r="AO10" s="140">
        <f>SUM(AO12+AO13)</f>
        <v>0</v>
      </c>
      <c r="AP10" s="141"/>
      <c r="AQ10" s="142"/>
      <c r="AR10" s="140">
        <f>SUM(AR12+AR13)</f>
        <v>0</v>
      </c>
      <c r="AS10" s="141"/>
      <c r="AT10" s="142"/>
      <c r="AU10" s="146">
        <f>SUM(AU12+AU13)</f>
        <v>0</v>
      </c>
      <c r="AV10" s="147"/>
      <c r="AW10" s="147"/>
      <c r="AX10" s="147"/>
      <c r="AY10" s="148"/>
    </row>
    <row r="11" spans="1:51" ht="22.5" customHeight="1">
      <c r="A11" s="135"/>
      <c r="B11" s="136"/>
      <c r="C11" s="137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43"/>
      <c r="V11" s="144"/>
      <c r="W11" s="144"/>
      <c r="X11" s="144"/>
      <c r="Y11" s="145"/>
      <c r="Z11" s="145"/>
      <c r="AA11" s="144"/>
      <c r="AB11" s="145"/>
      <c r="AC11" s="144"/>
      <c r="AD11" s="145"/>
      <c r="AE11" s="143"/>
      <c r="AF11" s="144"/>
      <c r="AG11" s="144"/>
      <c r="AH11" s="144"/>
      <c r="AI11" s="145"/>
      <c r="AJ11" s="143"/>
      <c r="AK11" s="144"/>
      <c r="AL11" s="144"/>
      <c r="AM11" s="144"/>
      <c r="AN11" s="145"/>
      <c r="AO11" s="143"/>
      <c r="AP11" s="144"/>
      <c r="AQ11" s="145"/>
      <c r="AR11" s="143"/>
      <c r="AS11" s="144"/>
      <c r="AT11" s="145"/>
      <c r="AU11" s="149"/>
      <c r="AV11" s="150"/>
      <c r="AW11" s="150"/>
      <c r="AX11" s="150"/>
      <c r="AY11" s="151"/>
    </row>
    <row r="12" spans="1:51" ht="15.75" customHeight="1">
      <c r="A12" s="155" t="s">
        <v>21</v>
      </c>
      <c r="B12" s="156"/>
      <c r="C12" s="157"/>
      <c r="D12" s="108" t="s">
        <v>15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10"/>
      <c r="U12" s="117">
        <v>0</v>
      </c>
      <c r="V12" s="118"/>
      <c r="W12" s="118"/>
      <c r="X12" s="118"/>
      <c r="Y12" s="119"/>
      <c r="Z12" s="7"/>
      <c r="AA12" s="118"/>
      <c r="AB12" s="119"/>
      <c r="AC12" s="118"/>
      <c r="AD12" s="119"/>
      <c r="AE12" s="117">
        <v>0</v>
      </c>
      <c r="AF12" s="118"/>
      <c r="AG12" s="118"/>
      <c r="AH12" s="118"/>
      <c r="AI12" s="119"/>
      <c r="AJ12" s="114">
        <v>0</v>
      </c>
      <c r="AK12" s="115"/>
      <c r="AL12" s="115"/>
      <c r="AM12" s="115"/>
      <c r="AN12" s="116"/>
      <c r="AO12" s="117">
        <v>0</v>
      </c>
      <c r="AP12" s="118"/>
      <c r="AQ12" s="119"/>
      <c r="AR12" s="117">
        <v>0</v>
      </c>
      <c r="AS12" s="118"/>
      <c r="AT12" s="119"/>
      <c r="AU12" s="120">
        <v>0</v>
      </c>
      <c r="AV12" s="121"/>
      <c r="AW12" s="121"/>
      <c r="AX12" s="121"/>
      <c r="AY12" s="122"/>
    </row>
    <row r="13" spans="1:51" ht="14.25" customHeight="1">
      <c r="A13" s="162" t="s">
        <v>23</v>
      </c>
      <c r="B13" s="163"/>
      <c r="C13" s="164"/>
      <c r="D13" s="165" t="s">
        <v>18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6"/>
      <c r="U13" s="167">
        <v>0</v>
      </c>
      <c r="V13" s="168"/>
      <c r="W13" s="168"/>
      <c r="X13" s="168"/>
      <c r="Y13" s="169"/>
      <c r="Z13" s="10"/>
      <c r="AA13" s="153"/>
      <c r="AB13" s="154"/>
      <c r="AC13" s="153"/>
      <c r="AD13" s="154"/>
      <c r="AE13" s="152">
        <v>0</v>
      </c>
      <c r="AF13" s="153"/>
      <c r="AG13" s="153"/>
      <c r="AH13" s="153"/>
      <c r="AI13" s="154"/>
      <c r="AJ13" s="152">
        <v>0</v>
      </c>
      <c r="AK13" s="153"/>
      <c r="AL13" s="153"/>
      <c r="AM13" s="153"/>
      <c r="AN13" s="154"/>
      <c r="AO13" s="152">
        <v>0</v>
      </c>
      <c r="AP13" s="153"/>
      <c r="AQ13" s="154"/>
      <c r="AR13" s="152">
        <v>0</v>
      </c>
      <c r="AS13" s="153"/>
      <c r="AT13" s="154"/>
      <c r="AU13" s="159">
        <v>0</v>
      </c>
      <c r="AV13" s="160"/>
      <c r="AW13" s="160"/>
      <c r="AX13" s="160"/>
      <c r="AY13" s="161"/>
    </row>
    <row r="14" spans="1:51" ht="24" customHeight="1">
      <c r="A14" s="170" t="s">
        <v>24</v>
      </c>
      <c r="B14" s="171"/>
      <c r="C14" s="172"/>
      <c r="D14" s="139" t="s">
        <v>25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58">
        <v>0</v>
      </c>
      <c r="V14" s="158"/>
      <c r="W14" s="158"/>
      <c r="X14" s="158"/>
      <c r="Y14" s="158"/>
      <c r="Z14" s="11"/>
      <c r="AA14" s="173"/>
      <c r="AB14" s="173"/>
      <c r="AC14" s="158"/>
      <c r="AD14" s="158"/>
      <c r="AE14" s="158">
        <v>0</v>
      </c>
      <c r="AF14" s="158"/>
      <c r="AG14" s="158"/>
      <c r="AH14" s="158"/>
      <c r="AI14" s="158"/>
      <c r="AJ14" s="158">
        <v>0</v>
      </c>
      <c r="AK14" s="158"/>
      <c r="AL14" s="158"/>
      <c r="AM14" s="158"/>
      <c r="AN14" s="158"/>
      <c r="AO14" s="158">
        <v>0</v>
      </c>
      <c r="AP14" s="158"/>
      <c r="AQ14" s="158"/>
      <c r="AR14" s="158">
        <v>0</v>
      </c>
      <c r="AS14" s="158"/>
      <c r="AT14" s="158"/>
      <c r="AU14" s="174">
        <v>0</v>
      </c>
      <c r="AV14" s="174"/>
      <c r="AW14" s="174"/>
      <c r="AX14" s="174"/>
      <c r="AY14" s="174"/>
    </row>
    <row r="15" spans="1:51" ht="16.5" customHeight="1">
      <c r="A15" s="162" t="s">
        <v>26</v>
      </c>
      <c r="B15" s="163"/>
      <c r="C15" s="164"/>
      <c r="D15" s="109" t="s">
        <v>15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0"/>
      <c r="U15" s="117">
        <v>0</v>
      </c>
      <c r="V15" s="118"/>
      <c r="W15" s="118"/>
      <c r="X15" s="118"/>
      <c r="Y15" s="119"/>
      <c r="Z15" s="6"/>
      <c r="AA15" s="112"/>
      <c r="AB15" s="113"/>
      <c r="AC15" s="118"/>
      <c r="AD15" s="119"/>
      <c r="AE15" s="117">
        <v>0</v>
      </c>
      <c r="AF15" s="118"/>
      <c r="AG15" s="118"/>
      <c r="AH15" s="118"/>
      <c r="AI15" s="119"/>
      <c r="AJ15" s="114">
        <v>0</v>
      </c>
      <c r="AK15" s="115"/>
      <c r="AL15" s="115"/>
      <c r="AM15" s="115"/>
      <c r="AN15" s="116"/>
      <c r="AO15" s="117">
        <v>0</v>
      </c>
      <c r="AP15" s="118"/>
      <c r="AQ15" s="119"/>
      <c r="AR15" s="117">
        <v>0</v>
      </c>
      <c r="AS15" s="118"/>
      <c r="AT15" s="119"/>
      <c r="AU15" s="175">
        <v>0</v>
      </c>
      <c r="AV15" s="176"/>
      <c r="AW15" s="176"/>
      <c r="AX15" s="176"/>
      <c r="AY15" s="177"/>
    </row>
    <row r="16" spans="1:51" ht="15" customHeight="1">
      <c r="A16" s="162" t="s">
        <v>27</v>
      </c>
      <c r="B16" s="163"/>
      <c r="C16" s="164"/>
      <c r="D16" s="178" t="s">
        <v>18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80"/>
      <c r="U16" s="181">
        <v>0</v>
      </c>
      <c r="V16" s="182"/>
      <c r="W16" s="182"/>
      <c r="X16" s="182"/>
      <c r="Y16" s="183"/>
      <c r="Z16" s="12"/>
      <c r="AA16" s="182"/>
      <c r="AB16" s="183"/>
      <c r="AC16" s="182"/>
      <c r="AD16" s="183"/>
      <c r="AE16" s="181">
        <v>0</v>
      </c>
      <c r="AF16" s="182"/>
      <c r="AG16" s="182"/>
      <c r="AH16" s="182"/>
      <c r="AI16" s="183"/>
      <c r="AJ16" s="123">
        <v>0</v>
      </c>
      <c r="AK16" s="124"/>
      <c r="AL16" s="124"/>
      <c r="AM16" s="124"/>
      <c r="AN16" s="125"/>
      <c r="AO16" s="181">
        <v>0</v>
      </c>
      <c r="AP16" s="182"/>
      <c r="AQ16" s="183"/>
      <c r="AR16" s="181">
        <v>0</v>
      </c>
      <c r="AS16" s="182"/>
      <c r="AT16" s="183"/>
      <c r="AU16" s="184">
        <v>0</v>
      </c>
      <c r="AV16" s="150"/>
      <c r="AW16" s="150"/>
      <c r="AX16" s="150"/>
      <c r="AY16" s="185"/>
    </row>
    <row r="17" spans="1:51" ht="21.75" customHeight="1">
      <c r="A17" s="170" t="s">
        <v>28</v>
      </c>
      <c r="B17" s="171"/>
      <c r="C17" s="172"/>
      <c r="D17" s="186" t="s">
        <v>29</v>
      </c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8"/>
      <c r="U17" s="189">
        <f>SUM(U18+U25)</f>
        <v>8024068</v>
      </c>
      <c r="V17" s="190"/>
      <c r="W17" s="190"/>
      <c r="X17" s="190"/>
      <c r="Y17" s="191"/>
      <c r="Z17" s="13"/>
      <c r="AA17" s="190"/>
      <c r="AB17" s="191"/>
      <c r="AC17" s="190"/>
      <c r="AD17" s="191"/>
      <c r="AE17" s="189">
        <f>SUM(AE18+AE25)</f>
        <v>2130049</v>
      </c>
      <c r="AF17" s="190"/>
      <c r="AG17" s="190"/>
      <c r="AH17" s="190"/>
      <c r="AI17" s="191"/>
      <c r="AJ17" s="192">
        <f>SUM(AJ18+AJ25)</f>
        <v>773941</v>
      </c>
      <c r="AK17" s="193"/>
      <c r="AL17" s="193"/>
      <c r="AM17" s="193"/>
      <c r="AN17" s="194"/>
      <c r="AO17" s="189">
        <f>SUM(AO18+AO25)</f>
        <v>1193751</v>
      </c>
      <c r="AP17" s="190"/>
      <c r="AQ17" s="191"/>
      <c r="AR17" s="189">
        <f>SUM(AR18+AR25)</f>
        <v>1493501</v>
      </c>
      <c r="AS17" s="190"/>
      <c r="AT17" s="191"/>
      <c r="AU17" s="195">
        <f>SUM(AU18+AU25)</f>
        <v>5591242</v>
      </c>
      <c r="AV17" s="196"/>
      <c r="AW17" s="196"/>
      <c r="AX17" s="196"/>
      <c r="AY17" s="197"/>
    </row>
    <row r="18" spans="1:51" ht="15" customHeight="1">
      <c r="A18" s="162" t="s">
        <v>30</v>
      </c>
      <c r="B18" s="163"/>
      <c r="C18" s="164"/>
      <c r="D18" s="109" t="s">
        <v>15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10"/>
      <c r="U18" s="111">
        <f>SUM(U19:Y24)</f>
        <v>3529727</v>
      </c>
      <c r="V18" s="112"/>
      <c r="W18" s="112"/>
      <c r="X18" s="112"/>
      <c r="Y18" s="113"/>
      <c r="Z18" s="6"/>
      <c r="AA18" s="112"/>
      <c r="AB18" s="113"/>
      <c r="AC18" s="112"/>
      <c r="AD18" s="113"/>
      <c r="AE18" s="111">
        <f>SUM(AE19:AI24)</f>
        <v>1516609</v>
      </c>
      <c r="AF18" s="112"/>
      <c r="AG18" s="112"/>
      <c r="AH18" s="112"/>
      <c r="AI18" s="113"/>
      <c r="AJ18" s="111">
        <f>SUM(AJ19:AN24)</f>
        <v>230000</v>
      </c>
      <c r="AK18" s="112"/>
      <c r="AL18" s="112"/>
      <c r="AM18" s="112"/>
      <c r="AN18" s="113"/>
      <c r="AO18" s="111">
        <v>0</v>
      </c>
      <c r="AP18" s="112"/>
      <c r="AQ18" s="113"/>
      <c r="AR18" s="111" t="s">
        <v>16</v>
      </c>
      <c r="AS18" s="112"/>
      <c r="AT18" s="113"/>
      <c r="AU18" s="126">
        <f>SUM(AU19:AY24)</f>
        <v>1746609</v>
      </c>
      <c r="AV18" s="127"/>
      <c r="AW18" s="127"/>
      <c r="AX18" s="127"/>
      <c r="AY18" s="128"/>
    </row>
    <row r="19" spans="1:51" ht="14.25" customHeight="1">
      <c r="A19" s="198"/>
      <c r="B19" s="199"/>
      <c r="C19" s="200"/>
      <c r="D19" s="204" t="s">
        <v>31</v>
      </c>
      <c r="E19" s="205"/>
      <c r="F19" s="205"/>
      <c r="G19" s="205"/>
      <c r="H19" s="205"/>
      <c r="I19" s="205"/>
      <c r="J19" s="205"/>
      <c r="K19" s="206"/>
      <c r="L19" s="210" t="s">
        <v>22</v>
      </c>
      <c r="M19" s="211"/>
      <c r="N19" s="211"/>
      <c r="O19" s="211"/>
      <c r="P19" s="212"/>
      <c r="Q19" s="216" t="s">
        <v>32</v>
      </c>
      <c r="R19" s="198">
        <v>2017</v>
      </c>
      <c r="S19" s="199"/>
      <c r="T19" s="200"/>
      <c r="U19" s="222">
        <v>2529418</v>
      </c>
      <c r="V19" s="218"/>
      <c r="W19" s="218"/>
      <c r="X19" s="218"/>
      <c r="Y19" s="219"/>
      <c r="Z19" s="219"/>
      <c r="AA19" s="218"/>
      <c r="AB19" s="219"/>
      <c r="AC19" s="218"/>
      <c r="AD19" s="219"/>
      <c r="AE19" s="222">
        <v>1264709</v>
      </c>
      <c r="AF19" s="218"/>
      <c r="AG19" s="218"/>
      <c r="AH19" s="218"/>
      <c r="AI19" s="219"/>
      <c r="AJ19" s="222">
        <v>0</v>
      </c>
      <c r="AK19" s="218"/>
      <c r="AL19" s="218"/>
      <c r="AM19" s="218"/>
      <c r="AN19" s="219"/>
      <c r="AO19" s="222">
        <v>0</v>
      </c>
      <c r="AP19" s="218"/>
      <c r="AQ19" s="219"/>
      <c r="AR19" s="222">
        <v>0</v>
      </c>
      <c r="AS19" s="218"/>
      <c r="AT19" s="219"/>
      <c r="AU19" s="224">
        <f>SUM(AA19:AT20)</f>
        <v>1264709</v>
      </c>
      <c r="AV19" s="225"/>
      <c r="AW19" s="225"/>
      <c r="AX19" s="225"/>
      <c r="AY19" s="226"/>
    </row>
    <row r="20" spans="1:51" ht="9" customHeight="1">
      <c r="A20" s="201"/>
      <c r="B20" s="202"/>
      <c r="C20" s="203"/>
      <c r="D20" s="207"/>
      <c r="E20" s="208"/>
      <c r="F20" s="208"/>
      <c r="G20" s="208"/>
      <c r="H20" s="208"/>
      <c r="I20" s="208"/>
      <c r="J20" s="208"/>
      <c r="K20" s="209"/>
      <c r="L20" s="213"/>
      <c r="M20" s="214"/>
      <c r="N20" s="214"/>
      <c r="O20" s="214"/>
      <c r="P20" s="215"/>
      <c r="Q20" s="217"/>
      <c r="R20" s="201"/>
      <c r="S20" s="202"/>
      <c r="T20" s="203"/>
      <c r="U20" s="223"/>
      <c r="V20" s="220"/>
      <c r="W20" s="220"/>
      <c r="X20" s="220"/>
      <c r="Y20" s="221"/>
      <c r="Z20" s="221"/>
      <c r="AA20" s="220"/>
      <c r="AB20" s="221"/>
      <c r="AC20" s="220"/>
      <c r="AD20" s="221"/>
      <c r="AE20" s="223"/>
      <c r="AF20" s="220"/>
      <c r="AG20" s="220"/>
      <c r="AH20" s="220"/>
      <c r="AI20" s="221"/>
      <c r="AJ20" s="223"/>
      <c r="AK20" s="220"/>
      <c r="AL20" s="220"/>
      <c r="AM20" s="220"/>
      <c r="AN20" s="221"/>
      <c r="AO20" s="223"/>
      <c r="AP20" s="220"/>
      <c r="AQ20" s="221"/>
      <c r="AR20" s="223"/>
      <c r="AS20" s="220"/>
      <c r="AT20" s="221"/>
      <c r="AU20" s="227"/>
      <c r="AV20" s="228"/>
      <c r="AW20" s="228"/>
      <c r="AX20" s="228"/>
      <c r="AY20" s="229"/>
    </row>
    <row r="21" spans="1:51" ht="4.5" customHeight="1">
      <c r="A21" s="198"/>
      <c r="B21" s="199"/>
      <c r="C21" s="200"/>
      <c r="D21" s="204" t="s">
        <v>33</v>
      </c>
      <c r="E21" s="205"/>
      <c r="F21" s="205"/>
      <c r="G21" s="205"/>
      <c r="H21" s="205"/>
      <c r="I21" s="205"/>
      <c r="J21" s="205"/>
      <c r="K21" s="206"/>
      <c r="L21" s="210" t="s">
        <v>22</v>
      </c>
      <c r="M21" s="211"/>
      <c r="N21" s="211"/>
      <c r="O21" s="211"/>
      <c r="P21" s="212"/>
      <c r="Q21" s="216">
        <v>2015</v>
      </c>
      <c r="R21" s="198">
        <v>2018</v>
      </c>
      <c r="S21" s="199"/>
      <c r="T21" s="200"/>
      <c r="U21" s="222">
        <v>880141</v>
      </c>
      <c r="V21" s="218"/>
      <c r="W21" s="218"/>
      <c r="X21" s="218"/>
      <c r="Y21" s="219"/>
      <c r="Z21" s="219"/>
      <c r="AA21" s="218"/>
      <c r="AB21" s="219"/>
      <c r="AC21" s="218"/>
      <c r="AD21" s="219"/>
      <c r="AE21" s="222">
        <v>230000</v>
      </c>
      <c r="AF21" s="218"/>
      <c r="AG21" s="218"/>
      <c r="AH21" s="218"/>
      <c r="AI21" s="219"/>
      <c r="AJ21" s="222">
        <v>230000</v>
      </c>
      <c r="AK21" s="218"/>
      <c r="AL21" s="218"/>
      <c r="AM21" s="218"/>
      <c r="AN21" s="219"/>
      <c r="AO21" s="222">
        <v>0</v>
      </c>
      <c r="AP21" s="218"/>
      <c r="AQ21" s="219"/>
      <c r="AR21" s="222">
        <v>0</v>
      </c>
      <c r="AS21" s="218"/>
      <c r="AT21" s="219"/>
      <c r="AU21" s="224">
        <f>SUM(AA21:AT22)</f>
        <v>460000</v>
      </c>
      <c r="AV21" s="225"/>
      <c r="AW21" s="225"/>
      <c r="AX21" s="225"/>
      <c r="AY21" s="226"/>
    </row>
    <row r="22" spans="1:51" ht="15" customHeight="1">
      <c r="A22" s="201"/>
      <c r="B22" s="202"/>
      <c r="C22" s="203"/>
      <c r="D22" s="207"/>
      <c r="E22" s="208"/>
      <c r="F22" s="208"/>
      <c r="G22" s="208"/>
      <c r="H22" s="208"/>
      <c r="I22" s="208"/>
      <c r="J22" s="208"/>
      <c r="K22" s="209"/>
      <c r="L22" s="213"/>
      <c r="M22" s="214"/>
      <c r="N22" s="214"/>
      <c r="O22" s="214"/>
      <c r="P22" s="215"/>
      <c r="Q22" s="217"/>
      <c r="R22" s="201"/>
      <c r="S22" s="202"/>
      <c r="T22" s="203"/>
      <c r="U22" s="223"/>
      <c r="V22" s="220"/>
      <c r="W22" s="220"/>
      <c r="X22" s="220"/>
      <c r="Y22" s="221"/>
      <c r="Z22" s="221"/>
      <c r="AA22" s="220"/>
      <c r="AB22" s="221"/>
      <c r="AC22" s="220"/>
      <c r="AD22" s="221"/>
      <c r="AE22" s="223"/>
      <c r="AF22" s="220"/>
      <c r="AG22" s="220"/>
      <c r="AH22" s="220"/>
      <c r="AI22" s="221"/>
      <c r="AJ22" s="223"/>
      <c r="AK22" s="220"/>
      <c r="AL22" s="220"/>
      <c r="AM22" s="220"/>
      <c r="AN22" s="221"/>
      <c r="AO22" s="223"/>
      <c r="AP22" s="220"/>
      <c r="AQ22" s="221"/>
      <c r="AR22" s="223"/>
      <c r="AS22" s="220"/>
      <c r="AT22" s="221"/>
      <c r="AU22" s="227"/>
      <c r="AV22" s="228"/>
      <c r="AW22" s="228"/>
      <c r="AX22" s="228"/>
      <c r="AY22" s="229"/>
    </row>
    <row r="23" spans="1:51" ht="9.75" customHeight="1">
      <c r="A23" s="230"/>
      <c r="B23" s="231"/>
      <c r="C23" s="232"/>
      <c r="D23" s="250" t="s">
        <v>34</v>
      </c>
      <c r="E23" s="251"/>
      <c r="F23" s="251"/>
      <c r="G23" s="251"/>
      <c r="H23" s="251"/>
      <c r="I23" s="251"/>
      <c r="J23" s="251"/>
      <c r="K23" s="252"/>
      <c r="L23" s="256" t="s">
        <v>22</v>
      </c>
      <c r="M23" s="257"/>
      <c r="N23" s="257"/>
      <c r="O23" s="257"/>
      <c r="P23" s="258"/>
      <c r="Q23" s="262" t="s">
        <v>32</v>
      </c>
      <c r="R23" s="230">
        <v>2017</v>
      </c>
      <c r="S23" s="231"/>
      <c r="T23" s="232"/>
      <c r="U23" s="236">
        <v>120168</v>
      </c>
      <c r="V23" s="237"/>
      <c r="W23" s="237"/>
      <c r="X23" s="237"/>
      <c r="Y23" s="238"/>
      <c r="Z23" s="238"/>
      <c r="AA23" s="237"/>
      <c r="AB23" s="238"/>
      <c r="AC23" s="237"/>
      <c r="AD23" s="238"/>
      <c r="AE23" s="236">
        <v>21900</v>
      </c>
      <c r="AF23" s="237"/>
      <c r="AG23" s="237"/>
      <c r="AH23" s="237"/>
      <c r="AI23" s="238"/>
      <c r="AJ23" s="236">
        <v>0</v>
      </c>
      <c r="AK23" s="237"/>
      <c r="AL23" s="237"/>
      <c r="AM23" s="237"/>
      <c r="AN23" s="238"/>
      <c r="AO23" s="236">
        <v>0</v>
      </c>
      <c r="AP23" s="237"/>
      <c r="AQ23" s="238"/>
      <c r="AR23" s="236">
        <v>0</v>
      </c>
      <c r="AS23" s="237"/>
      <c r="AT23" s="238"/>
      <c r="AU23" s="224">
        <f>SUM(Z23:AT24)</f>
        <v>21900</v>
      </c>
      <c r="AV23" s="225"/>
      <c r="AW23" s="225"/>
      <c r="AX23" s="225"/>
      <c r="AY23" s="226"/>
    </row>
    <row r="24" spans="1:51" ht="15" customHeight="1">
      <c r="A24" s="233"/>
      <c r="B24" s="234"/>
      <c r="C24" s="235"/>
      <c r="D24" s="253"/>
      <c r="E24" s="254"/>
      <c r="F24" s="254"/>
      <c r="G24" s="254"/>
      <c r="H24" s="254"/>
      <c r="I24" s="254"/>
      <c r="J24" s="254"/>
      <c r="K24" s="255"/>
      <c r="L24" s="259"/>
      <c r="M24" s="260"/>
      <c r="N24" s="260"/>
      <c r="O24" s="260"/>
      <c r="P24" s="261"/>
      <c r="Q24" s="263"/>
      <c r="R24" s="233"/>
      <c r="S24" s="234"/>
      <c r="T24" s="235"/>
      <c r="U24" s="239"/>
      <c r="V24" s="240"/>
      <c r="W24" s="240"/>
      <c r="X24" s="240"/>
      <c r="Y24" s="241"/>
      <c r="Z24" s="241"/>
      <c r="AA24" s="240"/>
      <c r="AB24" s="241"/>
      <c r="AC24" s="240"/>
      <c r="AD24" s="241"/>
      <c r="AE24" s="239"/>
      <c r="AF24" s="240"/>
      <c r="AG24" s="240"/>
      <c r="AH24" s="240"/>
      <c r="AI24" s="241"/>
      <c r="AJ24" s="239"/>
      <c r="AK24" s="240"/>
      <c r="AL24" s="240"/>
      <c r="AM24" s="240"/>
      <c r="AN24" s="241"/>
      <c r="AO24" s="239"/>
      <c r="AP24" s="240"/>
      <c r="AQ24" s="241"/>
      <c r="AR24" s="239"/>
      <c r="AS24" s="240"/>
      <c r="AT24" s="241"/>
      <c r="AU24" s="227"/>
      <c r="AV24" s="228"/>
      <c r="AW24" s="228"/>
      <c r="AX24" s="228"/>
      <c r="AY24" s="229"/>
    </row>
    <row r="25" spans="1:51" ht="13.5" customHeight="1">
      <c r="A25" s="242" t="s">
        <v>35</v>
      </c>
      <c r="B25" s="243"/>
      <c r="C25" s="243"/>
      <c r="D25" s="244" t="s">
        <v>18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6"/>
      <c r="U25" s="247">
        <f>SUM(U26:Y34)</f>
        <v>4494341</v>
      </c>
      <c r="V25" s="248"/>
      <c r="W25" s="248"/>
      <c r="X25" s="248"/>
      <c r="Y25" s="249"/>
      <c r="Z25" s="14"/>
      <c r="AA25" s="248"/>
      <c r="AB25" s="249"/>
      <c r="AC25" s="248"/>
      <c r="AD25" s="249"/>
      <c r="AE25" s="247">
        <f>SUM(AE26:AI34)</f>
        <v>613440</v>
      </c>
      <c r="AF25" s="248"/>
      <c r="AG25" s="248"/>
      <c r="AH25" s="248"/>
      <c r="AI25" s="249"/>
      <c r="AJ25" s="247">
        <f>SUM(AJ26:AN34)</f>
        <v>543941</v>
      </c>
      <c r="AK25" s="248"/>
      <c r="AL25" s="248"/>
      <c r="AM25" s="248"/>
      <c r="AN25" s="249"/>
      <c r="AO25" s="247">
        <f>SUM(AO26:AQ34)</f>
        <v>1193751</v>
      </c>
      <c r="AP25" s="248"/>
      <c r="AQ25" s="249"/>
      <c r="AR25" s="247">
        <f>SUM(AR26:AT34)</f>
        <v>1493501</v>
      </c>
      <c r="AS25" s="248"/>
      <c r="AT25" s="249"/>
      <c r="AU25" s="149">
        <f>SUM(AU26:AY34)</f>
        <v>3844633</v>
      </c>
      <c r="AV25" s="150"/>
      <c r="AW25" s="150"/>
      <c r="AX25" s="150"/>
      <c r="AY25" s="151"/>
    </row>
    <row r="26" spans="1:51" ht="18" customHeight="1">
      <c r="A26" s="270"/>
      <c r="B26" s="271"/>
      <c r="C26" s="272"/>
      <c r="D26" s="273" t="s">
        <v>37</v>
      </c>
      <c r="E26" s="273"/>
      <c r="F26" s="273"/>
      <c r="G26" s="273"/>
      <c r="H26" s="273"/>
      <c r="I26" s="273"/>
      <c r="J26" s="273"/>
      <c r="K26" s="274"/>
      <c r="L26" s="275" t="s">
        <v>22</v>
      </c>
      <c r="M26" s="276"/>
      <c r="N26" s="276"/>
      <c r="O26" s="276"/>
      <c r="P26" s="277"/>
      <c r="Q26" s="8">
        <v>2014</v>
      </c>
      <c r="R26" s="278" t="s">
        <v>36</v>
      </c>
      <c r="S26" s="279"/>
      <c r="T26" s="280"/>
      <c r="U26" s="264">
        <v>473000</v>
      </c>
      <c r="V26" s="265"/>
      <c r="W26" s="265"/>
      <c r="X26" s="265"/>
      <c r="Y26" s="266"/>
      <c r="Z26" s="9"/>
      <c r="AA26" s="265"/>
      <c r="AB26" s="266"/>
      <c r="AC26" s="265"/>
      <c r="AD26" s="266"/>
      <c r="AE26" s="264">
        <v>160000</v>
      </c>
      <c r="AF26" s="265"/>
      <c r="AG26" s="265"/>
      <c r="AH26" s="265"/>
      <c r="AI26" s="266"/>
      <c r="AJ26" s="284">
        <v>0</v>
      </c>
      <c r="AK26" s="285"/>
      <c r="AL26" s="285"/>
      <c r="AM26" s="285"/>
      <c r="AN26" s="286"/>
      <c r="AO26" s="264">
        <v>0</v>
      </c>
      <c r="AP26" s="265"/>
      <c r="AQ26" s="266"/>
      <c r="AR26" s="264">
        <v>0</v>
      </c>
      <c r="AS26" s="265"/>
      <c r="AT26" s="266"/>
      <c r="AU26" s="267">
        <f>SUM(AA26:AT26)</f>
        <v>160000</v>
      </c>
      <c r="AV26" s="268"/>
      <c r="AW26" s="268"/>
      <c r="AX26" s="268"/>
      <c r="AY26" s="269"/>
    </row>
    <row r="27" spans="1:51" ht="18.75" customHeight="1">
      <c r="A27" s="270"/>
      <c r="B27" s="271"/>
      <c r="C27" s="272"/>
      <c r="D27" s="273" t="s">
        <v>38</v>
      </c>
      <c r="E27" s="273"/>
      <c r="F27" s="273"/>
      <c r="G27" s="273"/>
      <c r="H27" s="273"/>
      <c r="I27" s="273"/>
      <c r="J27" s="273"/>
      <c r="K27" s="274"/>
      <c r="L27" s="275" t="s">
        <v>22</v>
      </c>
      <c r="M27" s="276"/>
      <c r="N27" s="276"/>
      <c r="O27" s="276"/>
      <c r="P27" s="277"/>
      <c r="Q27" s="8" t="s">
        <v>39</v>
      </c>
      <c r="R27" s="278">
        <v>2017</v>
      </c>
      <c r="S27" s="279"/>
      <c r="T27" s="280"/>
      <c r="U27" s="281">
        <v>311708</v>
      </c>
      <c r="V27" s="282"/>
      <c r="W27" s="282"/>
      <c r="X27" s="282"/>
      <c r="Y27" s="283"/>
      <c r="Z27" s="9"/>
      <c r="AA27" s="265"/>
      <c r="AB27" s="266"/>
      <c r="AC27" s="265"/>
      <c r="AD27" s="266"/>
      <c r="AE27" s="264">
        <v>50000</v>
      </c>
      <c r="AF27" s="265"/>
      <c r="AG27" s="265"/>
      <c r="AH27" s="265"/>
      <c r="AI27" s="266"/>
      <c r="AJ27" s="291">
        <v>0</v>
      </c>
      <c r="AK27" s="292"/>
      <c r="AL27" s="292"/>
      <c r="AM27" s="292"/>
      <c r="AN27" s="293"/>
      <c r="AO27" s="264">
        <v>0</v>
      </c>
      <c r="AP27" s="265"/>
      <c r="AQ27" s="266"/>
      <c r="AR27" s="264">
        <v>0</v>
      </c>
      <c r="AS27" s="265"/>
      <c r="AT27" s="266"/>
      <c r="AU27" s="287">
        <f aca="true" t="shared" si="0" ref="AU27:AU34">SUM(AC27:AT27)</f>
        <v>50000</v>
      </c>
      <c r="AV27" s="288"/>
      <c r="AW27" s="288"/>
      <c r="AX27" s="288"/>
      <c r="AY27" s="289"/>
    </row>
    <row r="28" spans="1:51" ht="18.75" customHeight="1">
      <c r="A28" s="28"/>
      <c r="B28" s="29"/>
      <c r="C28" s="29"/>
      <c r="D28" s="204" t="s">
        <v>40</v>
      </c>
      <c r="E28" s="205"/>
      <c r="F28" s="205"/>
      <c r="G28" s="205"/>
      <c r="H28" s="205"/>
      <c r="I28" s="205"/>
      <c r="J28" s="205"/>
      <c r="K28" s="206"/>
      <c r="L28" s="210" t="s">
        <v>22</v>
      </c>
      <c r="M28" s="211"/>
      <c r="N28" s="211"/>
      <c r="O28" s="211"/>
      <c r="P28" s="212"/>
      <c r="Q28" s="19">
        <v>2017</v>
      </c>
      <c r="R28" s="198">
        <v>2020</v>
      </c>
      <c r="S28" s="199"/>
      <c r="T28" s="200"/>
      <c r="U28" s="222">
        <v>2309306</v>
      </c>
      <c r="V28" s="218"/>
      <c r="W28" s="218"/>
      <c r="X28" s="218"/>
      <c r="Y28" s="219"/>
      <c r="Z28" s="20"/>
      <c r="AA28" s="218"/>
      <c r="AB28" s="219"/>
      <c r="AC28" s="218"/>
      <c r="AD28" s="219"/>
      <c r="AE28" s="222">
        <v>20000</v>
      </c>
      <c r="AF28" s="218"/>
      <c r="AG28" s="218"/>
      <c r="AH28" s="218"/>
      <c r="AI28" s="219"/>
      <c r="AJ28" s="290">
        <v>49541</v>
      </c>
      <c r="AK28" s="290"/>
      <c r="AL28" s="290"/>
      <c r="AM28" s="290"/>
      <c r="AN28" s="290"/>
      <c r="AO28" s="222">
        <v>850364</v>
      </c>
      <c r="AP28" s="218"/>
      <c r="AQ28" s="219"/>
      <c r="AR28" s="222">
        <v>1389401</v>
      </c>
      <c r="AS28" s="218"/>
      <c r="AT28" s="219"/>
      <c r="AU28" s="224">
        <f t="shared" si="0"/>
        <v>2309306</v>
      </c>
      <c r="AV28" s="225"/>
      <c r="AW28" s="225"/>
      <c r="AX28" s="225"/>
      <c r="AY28" s="226"/>
    </row>
    <row r="29" spans="1:51" ht="18" customHeight="1">
      <c r="A29" s="48"/>
      <c r="B29" s="49"/>
      <c r="C29" s="50"/>
      <c r="D29" s="51" t="s">
        <v>41</v>
      </c>
      <c r="E29" s="52"/>
      <c r="F29" s="52"/>
      <c r="G29" s="52"/>
      <c r="H29" s="52"/>
      <c r="I29" s="52"/>
      <c r="J29" s="52"/>
      <c r="K29" s="53"/>
      <c r="L29" s="54" t="s">
        <v>22</v>
      </c>
      <c r="M29" s="55"/>
      <c r="N29" s="55"/>
      <c r="O29" s="55"/>
      <c r="P29" s="56"/>
      <c r="Q29" s="16" t="s">
        <v>39</v>
      </c>
      <c r="R29" s="57">
        <v>2017</v>
      </c>
      <c r="S29" s="58"/>
      <c r="T29" s="59"/>
      <c r="U29" s="60">
        <v>85000</v>
      </c>
      <c r="V29" s="61"/>
      <c r="W29" s="61"/>
      <c r="X29" s="61"/>
      <c r="Y29" s="62"/>
      <c r="Z29" s="15"/>
      <c r="AA29" s="63"/>
      <c r="AB29" s="45"/>
      <c r="AC29" s="44"/>
      <c r="AD29" s="45"/>
      <c r="AE29" s="46">
        <v>10000</v>
      </c>
      <c r="AF29" s="44"/>
      <c r="AG29" s="44"/>
      <c r="AH29" s="44"/>
      <c r="AI29" s="45"/>
      <c r="AJ29" s="46">
        <v>0</v>
      </c>
      <c r="AK29" s="44"/>
      <c r="AL29" s="44"/>
      <c r="AM29" s="44"/>
      <c r="AN29" s="45"/>
      <c r="AO29" s="46">
        <v>0</v>
      </c>
      <c r="AP29" s="44"/>
      <c r="AQ29" s="45"/>
      <c r="AR29" s="46">
        <v>0</v>
      </c>
      <c r="AS29" s="44"/>
      <c r="AT29" s="47"/>
      <c r="AU29" s="25">
        <f t="shared" si="0"/>
        <v>10000</v>
      </c>
      <c r="AV29" s="26"/>
      <c r="AW29" s="26"/>
      <c r="AX29" s="26"/>
      <c r="AY29" s="27"/>
    </row>
    <row r="30" spans="1:51" ht="18.75" customHeight="1">
      <c r="A30" s="48"/>
      <c r="B30" s="49"/>
      <c r="C30" s="50"/>
      <c r="D30" s="51" t="s">
        <v>42</v>
      </c>
      <c r="E30" s="52"/>
      <c r="F30" s="52"/>
      <c r="G30" s="52"/>
      <c r="H30" s="52"/>
      <c r="I30" s="52"/>
      <c r="J30" s="52"/>
      <c r="K30" s="53"/>
      <c r="L30" s="54" t="s">
        <v>22</v>
      </c>
      <c r="M30" s="55"/>
      <c r="N30" s="55"/>
      <c r="O30" s="55"/>
      <c r="P30" s="56"/>
      <c r="Q30" s="16">
        <v>2018</v>
      </c>
      <c r="R30" s="57">
        <v>2019</v>
      </c>
      <c r="S30" s="58"/>
      <c r="T30" s="59"/>
      <c r="U30" s="60">
        <v>172987</v>
      </c>
      <c r="V30" s="61"/>
      <c r="W30" s="61"/>
      <c r="X30" s="61"/>
      <c r="Y30" s="62"/>
      <c r="Z30" s="15"/>
      <c r="AA30" s="63"/>
      <c r="AB30" s="45"/>
      <c r="AC30" s="44"/>
      <c r="AD30" s="45"/>
      <c r="AE30" s="46">
        <v>0</v>
      </c>
      <c r="AF30" s="44"/>
      <c r="AG30" s="44"/>
      <c r="AH30" s="44"/>
      <c r="AI30" s="45"/>
      <c r="AJ30" s="46">
        <v>100000</v>
      </c>
      <c r="AK30" s="44"/>
      <c r="AL30" s="44"/>
      <c r="AM30" s="44"/>
      <c r="AN30" s="45"/>
      <c r="AO30" s="46">
        <v>72987</v>
      </c>
      <c r="AP30" s="44"/>
      <c r="AQ30" s="45"/>
      <c r="AR30" s="46">
        <v>0</v>
      </c>
      <c r="AS30" s="44"/>
      <c r="AT30" s="47"/>
      <c r="AU30" s="25">
        <f t="shared" si="0"/>
        <v>172987</v>
      </c>
      <c r="AV30" s="26"/>
      <c r="AW30" s="26"/>
      <c r="AX30" s="26"/>
      <c r="AY30" s="27"/>
    </row>
    <row r="31" spans="1:51" ht="19.5" customHeight="1">
      <c r="A31" s="48"/>
      <c r="B31" s="49"/>
      <c r="C31" s="50"/>
      <c r="D31" s="51" t="s">
        <v>43</v>
      </c>
      <c r="E31" s="52"/>
      <c r="F31" s="52"/>
      <c r="G31" s="52"/>
      <c r="H31" s="52"/>
      <c r="I31" s="52"/>
      <c r="J31" s="52"/>
      <c r="K31" s="53"/>
      <c r="L31" s="54" t="s">
        <v>22</v>
      </c>
      <c r="M31" s="55"/>
      <c r="N31" s="55"/>
      <c r="O31" s="55"/>
      <c r="P31" s="56"/>
      <c r="Q31" s="16">
        <v>2019</v>
      </c>
      <c r="R31" s="57">
        <v>2020</v>
      </c>
      <c r="S31" s="58"/>
      <c r="T31" s="59"/>
      <c r="U31" s="60">
        <v>119700</v>
      </c>
      <c r="V31" s="61"/>
      <c r="W31" s="61"/>
      <c r="X31" s="61"/>
      <c r="Y31" s="62"/>
      <c r="Z31" s="15"/>
      <c r="AA31" s="63"/>
      <c r="AB31" s="45"/>
      <c r="AC31" s="44"/>
      <c r="AD31" s="45"/>
      <c r="AE31" s="46">
        <v>0</v>
      </c>
      <c r="AF31" s="44"/>
      <c r="AG31" s="44"/>
      <c r="AH31" s="44"/>
      <c r="AI31" s="45"/>
      <c r="AJ31" s="46">
        <v>0</v>
      </c>
      <c r="AK31" s="44"/>
      <c r="AL31" s="44"/>
      <c r="AM31" s="44"/>
      <c r="AN31" s="45"/>
      <c r="AO31" s="46">
        <v>50000</v>
      </c>
      <c r="AP31" s="44"/>
      <c r="AQ31" s="45"/>
      <c r="AR31" s="46">
        <v>69700</v>
      </c>
      <c r="AS31" s="44"/>
      <c r="AT31" s="47"/>
      <c r="AU31" s="25">
        <f t="shared" si="0"/>
        <v>119700</v>
      </c>
      <c r="AV31" s="26"/>
      <c r="AW31" s="26"/>
      <c r="AX31" s="26"/>
      <c r="AY31" s="27"/>
    </row>
    <row r="32" spans="1:51" ht="19.5" customHeight="1">
      <c r="A32" s="48"/>
      <c r="B32" s="49"/>
      <c r="C32" s="50"/>
      <c r="D32" s="51" t="s">
        <v>44</v>
      </c>
      <c r="E32" s="52"/>
      <c r="F32" s="52"/>
      <c r="G32" s="52"/>
      <c r="H32" s="52"/>
      <c r="I32" s="52"/>
      <c r="J32" s="52"/>
      <c r="K32" s="53"/>
      <c r="L32" s="54" t="s">
        <v>22</v>
      </c>
      <c r="M32" s="55"/>
      <c r="N32" s="55"/>
      <c r="O32" s="55"/>
      <c r="P32" s="56"/>
      <c r="Q32" s="16">
        <v>2018</v>
      </c>
      <c r="R32" s="57">
        <v>2020</v>
      </c>
      <c r="S32" s="58"/>
      <c r="T32" s="59"/>
      <c r="U32" s="60">
        <v>103200</v>
      </c>
      <c r="V32" s="61"/>
      <c r="W32" s="61"/>
      <c r="X32" s="61"/>
      <c r="Y32" s="62"/>
      <c r="Z32" s="15"/>
      <c r="AA32" s="63"/>
      <c r="AB32" s="45"/>
      <c r="AC32" s="44"/>
      <c r="AD32" s="45"/>
      <c r="AE32" s="46">
        <v>0</v>
      </c>
      <c r="AF32" s="44"/>
      <c r="AG32" s="44"/>
      <c r="AH32" s="44"/>
      <c r="AI32" s="45"/>
      <c r="AJ32" s="46">
        <v>34400</v>
      </c>
      <c r="AK32" s="44"/>
      <c r="AL32" s="44"/>
      <c r="AM32" s="44"/>
      <c r="AN32" s="45"/>
      <c r="AO32" s="46">
        <v>34400</v>
      </c>
      <c r="AP32" s="44"/>
      <c r="AQ32" s="45"/>
      <c r="AR32" s="46">
        <v>34400</v>
      </c>
      <c r="AS32" s="44"/>
      <c r="AT32" s="47"/>
      <c r="AU32" s="25">
        <f t="shared" si="0"/>
        <v>103200</v>
      </c>
      <c r="AV32" s="26"/>
      <c r="AW32" s="26"/>
      <c r="AX32" s="26"/>
      <c r="AY32" s="27"/>
    </row>
    <row r="33" spans="1:51" ht="27" customHeight="1">
      <c r="A33" s="28"/>
      <c r="B33" s="29"/>
      <c r="C33" s="30"/>
      <c r="D33" s="31" t="s">
        <v>46</v>
      </c>
      <c r="E33" s="32"/>
      <c r="F33" s="32"/>
      <c r="G33" s="32"/>
      <c r="H33" s="32"/>
      <c r="I33" s="32"/>
      <c r="J33" s="32"/>
      <c r="K33" s="33"/>
      <c r="L33" s="34" t="s">
        <v>22</v>
      </c>
      <c r="M33" s="35"/>
      <c r="N33" s="35"/>
      <c r="O33" s="35"/>
      <c r="P33" s="36"/>
      <c r="Q33" s="17">
        <v>2016</v>
      </c>
      <c r="R33" s="37">
        <v>2017</v>
      </c>
      <c r="S33" s="38"/>
      <c r="T33" s="39"/>
      <c r="U33" s="40">
        <v>13440</v>
      </c>
      <c r="V33" s="41"/>
      <c r="W33" s="41"/>
      <c r="X33" s="41"/>
      <c r="Y33" s="42"/>
      <c r="Z33" s="18"/>
      <c r="AA33" s="43"/>
      <c r="AB33" s="22"/>
      <c r="AC33" s="21"/>
      <c r="AD33" s="22"/>
      <c r="AE33" s="23">
        <v>13440</v>
      </c>
      <c r="AF33" s="21"/>
      <c r="AG33" s="21"/>
      <c r="AH33" s="21"/>
      <c r="AI33" s="22"/>
      <c r="AJ33" s="23">
        <v>0</v>
      </c>
      <c r="AK33" s="21"/>
      <c r="AL33" s="21"/>
      <c r="AM33" s="21"/>
      <c r="AN33" s="22"/>
      <c r="AO33" s="23">
        <v>0</v>
      </c>
      <c r="AP33" s="21"/>
      <c r="AQ33" s="22"/>
      <c r="AR33" s="23">
        <v>0</v>
      </c>
      <c r="AS33" s="21"/>
      <c r="AT33" s="24"/>
      <c r="AU33" s="25">
        <f t="shared" si="0"/>
        <v>13440</v>
      </c>
      <c r="AV33" s="26"/>
      <c r="AW33" s="26"/>
      <c r="AX33" s="26"/>
      <c r="AY33" s="27"/>
    </row>
    <row r="34" spans="1:51" ht="24" customHeight="1">
      <c r="A34" s="28"/>
      <c r="B34" s="29"/>
      <c r="C34" s="30"/>
      <c r="D34" s="31" t="s">
        <v>47</v>
      </c>
      <c r="E34" s="32"/>
      <c r="F34" s="32"/>
      <c r="G34" s="32"/>
      <c r="H34" s="32"/>
      <c r="I34" s="32"/>
      <c r="J34" s="32"/>
      <c r="K34" s="33"/>
      <c r="L34" s="34" t="s">
        <v>22</v>
      </c>
      <c r="M34" s="35"/>
      <c r="N34" s="35"/>
      <c r="O34" s="35"/>
      <c r="P34" s="36"/>
      <c r="Q34" s="17">
        <v>2017</v>
      </c>
      <c r="R34" s="37">
        <v>2019</v>
      </c>
      <c r="S34" s="38"/>
      <c r="T34" s="39"/>
      <c r="U34" s="40">
        <v>906000</v>
      </c>
      <c r="V34" s="41"/>
      <c r="W34" s="41"/>
      <c r="X34" s="41"/>
      <c r="Y34" s="42"/>
      <c r="Z34" s="18"/>
      <c r="AA34" s="43"/>
      <c r="AB34" s="22"/>
      <c r="AC34" s="21"/>
      <c r="AD34" s="22"/>
      <c r="AE34" s="23">
        <v>360000</v>
      </c>
      <c r="AF34" s="21"/>
      <c r="AG34" s="21"/>
      <c r="AH34" s="21"/>
      <c r="AI34" s="22"/>
      <c r="AJ34" s="23">
        <v>360000</v>
      </c>
      <c r="AK34" s="21"/>
      <c r="AL34" s="21"/>
      <c r="AM34" s="21"/>
      <c r="AN34" s="22"/>
      <c r="AO34" s="23">
        <v>186000</v>
      </c>
      <c r="AP34" s="21"/>
      <c r="AQ34" s="22"/>
      <c r="AR34" s="23">
        <v>0</v>
      </c>
      <c r="AS34" s="21"/>
      <c r="AT34" s="24"/>
      <c r="AU34" s="25">
        <f t="shared" si="0"/>
        <v>906000</v>
      </c>
      <c r="AV34" s="26"/>
      <c r="AW34" s="26"/>
      <c r="AX34" s="26"/>
      <c r="AY34" s="27"/>
    </row>
    <row r="35" ht="30" customHeight="1"/>
  </sheetData>
  <sheetProtection/>
  <mergeCells count="288">
    <mergeCell ref="AO34:AQ34"/>
    <mergeCell ref="AR34:AT34"/>
    <mergeCell ref="AU34:AY34"/>
    <mergeCell ref="AJ34:AN34"/>
    <mergeCell ref="AU28:AY28"/>
    <mergeCell ref="A34:C34"/>
    <mergeCell ref="D34:K34"/>
    <mergeCell ref="L34:P34"/>
    <mergeCell ref="R34:T34"/>
    <mergeCell ref="U34:Y34"/>
    <mergeCell ref="AA34:AB34"/>
    <mergeCell ref="AC34:AD34"/>
    <mergeCell ref="AE34:AI34"/>
    <mergeCell ref="AA28:AB28"/>
    <mergeCell ref="AC28:AD28"/>
    <mergeCell ref="AE28:AI28"/>
    <mergeCell ref="AC29:AD29"/>
    <mergeCell ref="AE29:AI29"/>
    <mergeCell ref="AC30:AD30"/>
    <mergeCell ref="AE30:AI30"/>
    <mergeCell ref="AJ28:AN28"/>
    <mergeCell ref="AO28:AQ28"/>
    <mergeCell ref="AR28:AT28"/>
    <mergeCell ref="AE27:AI27"/>
    <mergeCell ref="AJ27:AN27"/>
    <mergeCell ref="AO27:AQ27"/>
    <mergeCell ref="AR27:AT27"/>
    <mergeCell ref="AU27:AY27"/>
    <mergeCell ref="A28:C28"/>
    <mergeCell ref="D28:K28"/>
    <mergeCell ref="L28:P28"/>
    <mergeCell ref="R28:T28"/>
    <mergeCell ref="U28:Y28"/>
    <mergeCell ref="A27:C27"/>
    <mergeCell ref="D27:K27"/>
    <mergeCell ref="L27:P27"/>
    <mergeCell ref="R27:T27"/>
    <mergeCell ref="U27:Y27"/>
    <mergeCell ref="AA27:AB27"/>
    <mergeCell ref="AC27:AD27"/>
    <mergeCell ref="AE26:AI26"/>
    <mergeCell ref="AJ26:AN26"/>
    <mergeCell ref="AO26:AQ26"/>
    <mergeCell ref="AR26:AT26"/>
    <mergeCell ref="AU26:AY26"/>
    <mergeCell ref="A26:C26"/>
    <mergeCell ref="D26:K26"/>
    <mergeCell ref="L26:P26"/>
    <mergeCell ref="R26:T26"/>
    <mergeCell ref="U26:Y26"/>
    <mergeCell ref="AA26:AB26"/>
    <mergeCell ref="AC26:AD26"/>
    <mergeCell ref="AE25:AI25"/>
    <mergeCell ref="AJ25:AN25"/>
    <mergeCell ref="AO25:AQ25"/>
    <mergeCell ref="AR25:AT25"/>
    <mergeCell ref="AU25:AY25"/>
    <mergeCell ref="AE23:AI24"/>
    <mergeCell ref="AJ23:AN24"/>
    <mergeCell ref="AO23:AQ24"/>
    <mergeCell ref="AR23:AT24"/>
    <mergeCell ref="AU23:AY24"/>
    <mergeCell ref="U19:Y20"/>
    <mergeCell ref="A25:C25"/>
    <mergeCell ref="D25:T25"/>
    <mergeCell ref="U25:Y25"/>
    <mergeCell ref="AA25:AB25"/>
    <mergeCell ref="AC25:AD25"/>
    <mergeCell ref="A23:C24"/>
    <mergeCell ref="D23:K24"/>
    <mergeCell ref="L23:P24"/>
    <mergeCell ref="Q23:Q24"/>
    <mergeCell ref="R23:T24"/>
    <mergeCell ref="U23:Y24"/>
    <mergeCell ref="Z23:Z24"/>
    <mergeCell ref="AA23:AB24"/>
    <mergeCell ref="AC23:AD24"/>
    <mergeCell ref="AA21:AB22"/>
    <mergeCell ref="U21:Y22"/>
    <mergeCell ref="Z21:Z22"/>
    <mergeCell ref="AE19:AI20"/>
    <mergeCell ref="AU19:AY20"/>
    <mergeCell ref="AO21:AQ22"/>
    <mergeCell ref="AR21:AT22"/>
    <mergeCell ref="AO19:AQ20"/>
    <mergeCell ref="AR19:AT20"/>
    <mergeCell ref="AU21:AY22"/>
    <mergeCell ref="A21:C22"/>
    <mergeCell ref="D21:K22"/>
    <mergeCell ref="L21:P22"/>
    <mergeCell ref="Q21:Q22"/>
    <mergeCell ref="R21:T22"/>
    <mergeCell ref="AJ19:AN20"/>
    <mergeCell ref="Z19:Z20"/>
    <mergeCell ref="AE21:AI22"/>
    <mergeCell ref="AJ21:AN22"/>
    <mergeCell ref="AC21:AD22"/>
    <mergeCell ref="AO18:AQ18"/>
    <mergeCell ref="AR18:AT18"/>
    <mergeCell ref="AU18:AY18"/>
    <mergeCell ref="A19:C20"/>
    <mergeCell ref="D19:K20"/>
    <mergeCell ref="L19:P20"/>
    <mergeCell ref="Q19:Q20"/>
    <mergeCell ref="R19:T20"/>
    <mergeCell ref="AA19:AB20"/>
    <mergeCell ref="AC19:AD20"/>
    <mergeCell ref="AO17:AQ17"/>
    <mergeCell ref="AR17:AT17"/>
    <mergeCell ref="AU17:AY17"/>
    <mergeCell ref="A18:C18"/>
    <mergeCell ref="D18:T18"/>
    <mergeCell ref="U18:Y18"/>
    <mergeCell ref="AA18:AB18"/>
    <mergeCell ref="AC18:AD18"/>
    <mergeCell ref="AE18:AI18"/>
    <mergeCell ref="AJ18:AN18"/>
    <mergeCell ref="AO16:AQ16"/>
    <mergeCell ref="AR16:AT16"/>
    <mergeCell ref="AU16:AY16"/>
    <mergeCell ref="A17:C17"/>
    <mergeCell ref="D17:T17"/>
    <mergeCell ref="U17:Y17"/>
    <mergeCell ref="AA17:AB17"/>
    <mergeCell ref="AC17:AD17"/>
    <mergeCell ref="AE17:AI17"/>
    <mergeCell ref="AJ17:AN17"/>
    <mergeCell ref="AO15:AQ15"/>
    <mergeCell ref="AR15:AT15"/>
    <mergeCell ref="AU15:AY15"/>
    <mergeCell ref="A16:C16"/>
    <mergeCell ref="D16:T16"/>
    <mergeCell ref="U16:Y16"/>
    <mergeCell ref="AA16:AB16"/>
    <mergeCell ref="AC16:AD16"/>
    <mergeCell ref="AE16:AI16"/>
    <mergeCell ref="AJ16:AN16"/>
    <mergeCell ref="AO14:AQ14"/>
    <mergeCell ref="AR14:AT14"/>
    <mergeCell ref="AU14:AY14"/>
    <mergeCell ref="A15:C15"/>
    <mergeCell ref="D15:T15"/>
    <mergeCell ref="U15:Y15"/>
    <mergeCell ref="AA15:AB15"/>
    <mergeCell ref="AC15:AD15"/>
    <mergeCell ref="AE15:AI15"/>
    <mergeCell ref="AJ15:AN15"/>
    <mergeCell ref="A14:C14"/>
    <mergeCell ref="D14:T14"/>
    <mergeCell ref="U14:Y14"/>
    <mergeCell ref="AA14:AB14"/>
    <mergeCell ref="AC14:AD14"/>
    <mergeCell ref="AE14:AI14"/>
    <mergeCell ref="AJ14:AN14"/>
    <mergeCell ref="AJ13:AN13"/>
    <mergeCell ref="AO13:AQ13"/>
    <mergeCell ref="AR13:AT13"/>
    <mergeCell ref="AU13:AY13"/>
    <mergeCell ref="A13:C13"/>
    <mergeCell ref="D13:T13"/>
    <mergeCell ref="U13:Y13"/>
    <mergeCell ref="AA13:AB13"/>
    <mergeCell ref="AC13:AD13"/>
    <mergeCell ref="AE13:AI13"/>
    <mergeCell ref="AJ12:AN12"/>
    <mergeCell ref="AO12:AQ12"/>
    <mergeCell ref="AR12:AT12"/>
    <mergeCell ref="AU12:AY12"/>
    <mergeCell ref="A12:C12"/>
    <mergeCell ref="D12:T12"/>
    <mergeCell ref="U12:Y12"/>
    <mergeCell ref="AA12:AB12"/>
    <mergeCell ref="AC12:AD12"/>
    <mergeCell ref="AE12:AI12"/>
    <mergeCell ref="AC10:AD11"/>
    <mergeCell ref="AE10:AI11"/>
    <mergeCell ref="AJ10:AN11"/>
    <mergeCell ref="AO10:AQ11"/>
    <mergeCell ref="AR10:AT11"/>
    <mergeCell ref="AU10:AY11"/>
    <mergeCell ref="AE9:AI9"/>
    <mergeCell ref="AJ9:AN9"/>
    <mergeCell ref="AO9:AQ9"/>
    <mergeCell ref="AR9:AT9"/>
    <mergeCell ref="AU9:AY9"/>
    <mergeCell ref="A10:C11"/>
    <mergeCell ref="D10:T11"/>
    <mergeCell ref="U10:Y11"/>
    <mergeCell ref="Z10:Z11"/>
    <mergeCell ref="AA10:AB11"/>
    <mergeCell ref="AE8:AI8"/>
    <mergeCell ref="AJ8:AN8"/>
    <mergeCell ref="AO8:AQ8"/>
    <mergeCell ref="AR8:AT8"/>
    <mergeCell ref="AU8:AY8"/>
    <mergeCell ref="A9:C9"/>
    <mergeCell ref="D9:T9"/>
    <mergeCell ref="U9:Y9"/>
    <mergeCell ref="AA9:AB9"/>
    <mergeCell ref="AC9:AD9"/>
    <mergeCell ref="AE7:AI7"/>
    <mergeCell ref="AJ7:AN7"/>
    <mergeCell ref="AO7:AQ7"/>
    <mergeCell ref="AR7:AT7"/>
    <mergeCell ref="AU7:AY7"/>
    <mergeCell ref="A8:C8"/>
    <mergeCell ref="D8:T8"/>
    <mergeCell ref="U8:Y8"/>
    <mergeCell ref="AA8:AB8"/>
    <mergeCell ref="AC8:AD8"/>
    <mergeCell ref="A7:C7"/>
    <mergeCell ref="D7:T7"/>
    <mergeCell ref="U7:Y7"/>
    <mergeCell ref="AA7:AB7"/>
    <mergeCell ref="AC7:AD7"/>
    <mergeCell ref="AC5:AD6"/>
    <mergeCell ref="AJ5:AN6"/>
    <mergeCell ref="AO5:AQ6"/>
    <mergeCell ref="AR5:AT6"/>
    <mergeCell ref="AU5:AY6"/>
    <mergeCell ref="AN1:AY1"/>
    <mergeCell ref="R6:T6"/>
    <mergeCell ref="BG1:CH1"/>
    <mergeCell ref="A2:AY4"/>
    <mergeCell ref="A5:C6"/>
    <mergeCell ref="D5:K6"/>
    <mergeCell ref="L5:P6"/>
    <mergeCell ref="Q5:T5"/>
    <mergeCell ref="U5:Y6"/>
    <mergeCell ref="Z5:Z6"/>
    <mergeCell ref="AA5:AB6"/>
    <mergeCell ref="AE5:AI6"/>
    <mergeCell ref="A29:C29"/>
    <mergeCell ref="D29:K29"/>
    <mergeCell ref="L29:P29"/>
    <mergeCell ref="R29:T29"/>
    <mergeCell ref="U29:Y29"/>
    <mergeCell ref="AA29:AB29"/>
    <mergeCell ref="AJ29:AN29"/>
    <mergeCell ref="AO29:AQ29"/>
    <mergeCell ref="AR29:AT29"/>
    <mergeCell ref="AU29:AY29"/>
    <mergeCell ref="A30:C30"/>
    <mergeCell ref="D30:K30"/>
    <mergeCell ref="L30:P30"/>
    <mergeCell ref="R30:T30"/>
    <mergeCell ref="U30:Y30"/>
    <mergeCell ref="AA30:AB30"/>
    <mergeCell ref="AJ30:AN30"/>
    <mergeCell ref="AO30:AQ30"/>
    <mergeCell ref="AR30:AT30"/>
    <mergeCell ref="AU30:AY30"/>
    <mergeCell ref="A31:C31"/>
    <mergeCell ref="D31:K31"/>
    <mergeCell ref="L31:P31"/>
    <mergeCell ref="R31:T31"/>
    <mergeCell ref="U31:Y31"/>
    <mergeCell ref="AA31:AB31"/>
    <mergeCell ref="AC31:AD31"/>
    <mergeCell ref="AE31:AI31"/>
    <mergeCell ref="AJ31:AN31"/>
    <mergeCell ref="AO31:AQ31"/>
    <mergeCell ref="AR31:AT31"/>
    <mergeCell ref="AU31:AY31"/>
    <mergeCell ref="A32:C32"/>
    <mergeCell ref="D32:K32"/>
    <mergeCell ref="L32:P32"/>
    <mergeCell ref="R32:T32"/>
    <mergeCell ref="U32:Y32"/>
    <mergeCell ref="AA32:AB32"/>
    <mergeCell ref="AC32:AD32"/>
    <mergeCell ref="AE32:AI32"/>
    <mergeCell ref="AJ32:AN32"/>
    <mergeCell ref="AO32:AQ32"/>
    <mergeCell ref="AR32:AT32"/>
    <mergeCell ref="AU32:AY32"/>
    <mergeCell ref="A33:C33"/>
    <mergeCell ref="D33:K33"/>
    <mergeCell ref="L33:P33"/>
    <mergeCell ref="R33:T33"/>
    <mergeCell ref="U33:Y33"/>
    <mergeCell ref="AA33:AB33"/>
    <mergeCell ref="AC33:AD33"/>
    <mergeCell ref="AE33:AI33"/>
    <mergeCell ref="AJ33:AN33"/>
    <mergeCell ref="AO33:AQ33"/>
    <mergeCell ref="AR33:AT33"/>
    <mergeCell ref="AU33:AY33"/>
  </mergeCells>
  <printOptions/>
  <pageMargins left="0.25" right="0.25" top="0.75" bottom="0.75" header="0.3" footer="0.3"/>
  <pageSetup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Magdalena Wyszyńska</cp:lastModifiedBy>
  <cp:lastPrinted>2016-11-14T12:16:42Z</cp:lastPrinted>
  <dcterms:created xsi:type="dcterms:W3CDTF">2015-08-04T07:31:49Z</dcterms:created>
  <dcterms:modified xsi:type="dcterms:W3CDTF">2017-01-02T11:03:43Z</dcterms:modified>
  <cp:category/>
  <cp:version/>
  <cp:contentType/>
  <cp:contentStatus/>
</cp:coreProperties>
</file>