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1505" activeTab="1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<sst xmlns="http://schemas.openxmlformats.org/spreadsheetml/2006/main" count="84" uniqueCount="51">
  <si>
    <t>Wyszczególnienie składników mienia komunalnego</t>
  </si>
  <si>
    <t>Rodzaj praw majątkowych</t>
  </si>
  <si>
    <t>własność</t>
  </si>
  <si>
    <t>Grupa 0-Wieczyste użytkowanie</t>
  </si>
  <si>
    <t>Grupa 0-Pozostałe grunty</t>
  </si>
  <si>
    <t>Grupa 0- Drogi gminne gruntowe</t>
  </si>
  <si>
    <t>Razem</t>
  </si>
  <si>
    <t>x</t>
  </si>
  <si>
    <t>Nazwa</t>
  </si>
  <si>
    <t>Akcje BOŚ S.A. - 1.000 akcji</t>
  </si>
  <si>
    <t>Kujawy - Zajazd Polski 1,71 akcji</t>
  </si>
  <si>
    <t>Grupa 0- Grunty zabudowane na cele własne gminy</t>
  </si>
  <si>
    <t>Grupa 0-Grunty pod budynkami mieszkalnymi</t>
  </si>
  <si>
    <t>Grupa I-Budynki mieszkalne</t>
  </si>
  <si>
    <t>administrowane przez ZGM</t>
  </si>
  <si>
    <t xml:space="preserve">      Informacja o stanie mienia komunalnego Gminy Miasta Lipna</t>
  </si>
  <si>
    <t>Przychody  I półrocze 2012</t>
  </si>
  <si>
    <t>Rozchody I półrocze 2012</t>
  </si>
  <si>
    <t>Przychody                             w I półroczu 2012r.</t>
  </si>
  <si>
    <t>Stan                                                 na 01.01.2012 r.</t>
  </si>
  <si>
    <t>Lipno, dnia     sierpnia 2012r.</t>
  </si>
  <si>
    <t>Pozostałe mienie gminne</t>
  </si>
  <si>
    <t>Grupa I - Budynki na stanie UM</t>
  </si>
  <si>
    <t>w tym: Grupa II -Drogi utwardzone</t>
  </si>
  <si>
    <t>Zestawienie udziałów i akcji Gminy Miasta Lipna</t>
  </si>
  <si>
    <t>Przedsiębiorstwo Usług Komunalnych Sp z o.o. w Lipnie (udziały po 50zł)</t>
  </si>
  <si>
    <t>Grupa I- Budynki  przekazane jednostkom</t>
  </si>
  <si>
    <t>Wartość księgowa na dzień 1.01.2012r Konto 011 brutto</t>
  </si>
  <si>
    <t>Wartość księgowa na dzień 30.06.2012</t>
  </si>
  <si>
    <t xml:space="preserve"> Budynki przekazane Instytucjom Kultury</t>
  </si>
  <si>
    <t>przekazane wTrwały Zarząd</t>
  </si>
  <si>
    <t>Stan                                     na 30.06.2012r</t>
  </si>
  <si>
    <t>Załącznik 8                                                                                 do informacji opisowej z wykonania budżetu                                          za rok 2012 r</t>
  </si>
  <si>
    <t>na dzień 31.12 2012r.</t>
  </si>
  <si>
    <t>Grupa I - Budynki i lokale mieszkalne</t>
  </si>
  <si>
    <t>Grupa II-Obiekty inżynierii lądowej i wodnej</t>
  </si>
  <si>
    <t>Grupa III-Kotły i maszyny energetyczne</t>
  </si>
  <si>
    <t>Grupa IV-Maszyny,urządzenia i aparaty ogólnego zastosowania</t>
  </si>
  <si>
    <t>Grupa V- Specjalistyczne maszyny,urządzenia i aparaty</t>
  </si>
  <si>
    <t>Grupa VI-Urządzenia techniczne</t>
  </si>
  <si>
    <t>Grupa VII-Środki transportu</t>
  </si>
  <si>
    <t>Grupa VIII-Narzędzia, przyrządy, ruchomości i wyposażenie</t>
  </si>
  <si>
    <t>Urząd Miejski</t>
  </si>
  <si>
    <t>Grupa 0-Grunty utwardzone</t>
  </si>
  <si>
    <t>na dzień 30.06 2015r.</t>
  </si>
  <si>
    <t xml:space="preserve">Wartość księgowa na dzień 30.06.2015r </t>
  </si>
  <si>
    <t>Przychody  w I półroczu 2015r                          ( wartość księgowa )</t>
  </si>
  <si>
    <t>Rozchody w I półroczu 2015r.       ( wartość księgowa)</t>
  </si>
  <si>
    <t>Wartość księgowa na dzień 30.06.2015</t>
  </si>
  <si>
    <t>Załącznik Nr 11 do informacji opisowej z wykonania budzetu za I półrocze 2015 r.</t>
  </si>
  <si>
    <t>Lipno, dn.24 sierpnia 2015 r.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</si>
</sst>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0.000"/>
    <numFmt numFmtId="166" formatCode="0.000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55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u val="single"/>
      <sz val="12"/>
      <name val="Arial"/>
      <family val="2"/>
    </font>
    <font>
      <i/>
      <sz val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Arial"/>
      <family val="2"/>
    </font>
    <font>
      <sz val="10"/>
      <color indexed="8"/>
      <name val="Czcionka tekstu podstawowego"/>
      <family val="2"/>
    </font>
    <font>
      <b/>
      <i/>
      <sz val="8"/>
      <color indexed="8"/>
      <name val="Czcionka tekstu podstawowego"/>
      <family val="0"/>
    </font>
    <font>
      <sz val="8"/>
      <color indexed="8"/>
      <name val="Czcionka tekstu podstawowego"/>
      <family val="2"/>
    </font>
    <font>
      <b/>
      <sz val="8"/>
      <color indexed="8"/>
      <name val="Czcionka tekstu podstawowego"/>
      <family val="0"/>
    </font>
    <font>
      <sz val="8"/>
      <color indexed="8"/>
      <name val="Arial"/>
      <family val="2"/>
    </font>
    <font>
      <b/>
      <i/>
      <sz val="8"/>
      <color indexed="8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Arial"/>
      <family val="2"/>
    </font>
    <font>
      <sz val="10"/>
      <color theme="1"/>
      <name val="Czcionka tekstu podstawowego"/>
      <family val="2"/>
    </font>
    <font>
      <b/>
      <i/>
      <sz val="8"/>
      <color theme="1"/>
      <name val="Czcionka tekstu podstawowego"/>
      <family val="0"/>
    </font>
    <font>
      <sz val="8"/>
      <color theme="1"/>
      <name val="Czcionka tekstu podstawowego"/>
      <family val="2"/>
    </font>
    <font>
      <b/>
      <sz val="8"/>
      <color theme="1"/>
      <name val="Czcionka tekstu podstawowego"/>
      <family val="0"/>
    </font>
    <font>
      <sz val="8"/>
      <color theme="1"/>
      <name val="Arial"/>
      <family val="2"/>
    </font>
    <font>
      <b/>
      <i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00B0F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2" fillId="0" borderId="0">
      <alignment/>
      <protection/>
    </xf>
    <xf numFmtId="0" fontId="42" fillId="27" borderId="1" applyNumberFormat="0" applyAlignment="0" applyProtection="0"/>
    <xf numFmtId="9" fontId="1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52" applyFont="1" applyAlignment="1">
      <alignment horizontal="center"/>
      <protection/>
    </xf>
    <xf numFmtId="0" fontId="48" fillId="0" borderId="0" xfId="0" applyFont="1" applyAlignment="1">
      <alignment horizontal="center"/>
    </xf>
    <xf numFmtId="0" fontId="5" fillId="0" borderId="10" xfId="52" applyFont="1" applyBorder="1" applyAlignment="1">
      <alignment horizontal="center" vertical="top" wrapText="1"/>
      <protection/>
    </xf>
    <xf numFmtId="0" fontId="5" fillId="0" borderId="11" xfId="52" applyFont="1" applyBorder="1" applyAlignment="1">
      <alignment horizontal="center" vertical="top"/>
      <protection/>
    </xf>
    <xf numFmtId="0" fontId="5" fillId="0" borderId="10" xfId="52" applyFont="1" applyBorder="1" applyAlignment="1">
      <alignment horizontal="center" vertical="top"/>
      <protection/>
    </xf>
    <xf numFmtId="0" fontId="6" fillId="0" borderId="10" xfId="52" applyFont="1" applyBorder="1" applyAlignment="1">
      <alignment horizontal="center" vertical="center"/>
      <protection/>
    </xf>
    <xf numFmtId="0" fontId="6" fillId="0" borderId="12" xfId="52" applyFont="1" applyBorder="1" applyAlignment="1">
      <alignment horizontal="center" vertical="center"/>
      <protection/>
    </xf>
    <xf numFmtId="0" fontId="4" fillId="0" borderId="10" xfId="52" applyFont="1" applyBorder="1" applyAlignment="1">
      <alignment horizontal="center" vertical="center" wrapText="1"/>
      <protection/>
    </xf>
    <xf numFmtId="0" fontId="2" fillId="0" borderId="10" xfId="52" applyFont="1" applyBorder="1" applyAlignment="1">
      <alignment horizontal="center" vertical="center"/>
      <protection/>
    </xf>
    <xf numFmtId="0" fontId="49" fillId="0" borderId="0" xfId="0" applyFont="1" applyAlignment="1">
      <alignment/>
    </xf>
    <xf numFmtId="0" fontId="50" fillId="0" borderId="10" xfId="0" applyFont="1" applyBorder="1" applyAlignment="1">
      <alignment horizontal="center"/>
    </xf>
    <xf numFmtId="0" fontId="50" fillId="0" borderId="10" xfId="0" applyFont="1" applyBorder="1" applyAlignment="1">
      <alignment horizontal="center" wrapText="1"/>
    </xf>
    <xf numFmtId="4" fontId="51" fillId="0" borderId="10" xfId="0" applyNumberFormat="1" applyFont="1" applyBorder="1" applyAlignment="1">
      <alignment horizontal="right"/>
    </xf>
    <xf numFmtId="0" fontId="52" fillId="0" borderId="10" xfId="0" applyFont="1" applyBorder="1" applyAlignment="1">
      <alignment horizontal="right"/>
    </xf>
    <xf numFmtId="4" fontId="52" fillId="0" borderId="10" xfId="0" applyNumberFormat="1" applyFont="1" applyBorder="1" applyAlignment="1">
      <alignment horizontal="right"/>
    </xf>
    <xf numFmtId="4" fontId="0" fillId="0" borderId="0" xfId="0" applyNumberFormat="1" applyAlignment="1">
      <alignment horizontal="center"/>
    </xf>
    <xf numFmtId="0" fontId="52" fillId="0" borderId="0" xfId="0" applyFont="1" applyAlignment="1">
      <alignment horizontal="center"/>
    </xf>
    <xf numFmtId="0" fontId="5" fillId="0" borderId="12" xfId="52" applyFont="1" applyBorder="1" applyAlignment="1">
      <alignment horizontal="left" vertical="center" wrapText="1"/>
      <protection/>
    </xf>
    <xf numFmtId="0" fontId="5" fillId="0" borderId="10" xfId="52" applyFont="1" applyBorder="1" applyAlignment="1">
      <alignment horizontal="left" vertical="center" wrapText="1"/>
      <protection/>
    </xf>
    <xf numFmtId="4" fontId="6" fillId="0" borderId="10" xfId="42" applyNumberFormat="1" applyFont="1" applyBorder="1" applyAlignment="1">
      <alignment horizontal="right" vertical="center"/>
    </xf>
    <xf numFmtId="4" fontId="6" fillId="0" borderId="10" xfId="52" applyNumberFormat="1" applyFont="1" applyBorder="1" applyAlignment="1">
      <alignment horizontal="right" vertical="center"/>
      <protection/>
    </xf>
    <xf numFmtId="4" fontId="6" fillId="0" borderId="11" xfId="52" applyNumberFormat="1" applyFont="1" applyBorder="1" applyAlignment="1">
      <alignment horizontal="right" vertical="center"/>
      <protection/>
    </xf>
    <xf numFmtId="4" fontId="6" fillId="0" borderId="12" xfId="42" applyNumberFormat="1" applyFont="1" applyBorder="1" applyAlignment="1">
      <alignment horizontal="right" vertical="center"/>
    </xf>
    <xf numFmtId="4" fontId="6" fillId="0" borderId="12" xfId="52" applyNumberFormat="1" applyFont="1" applyBorder="1" applyAlignment="1">
      <alignment horizontal="right" vertical="center"/>
      <protection/>
    </xf>
    <xf numFmtId="4" fontId="6" fillId="0" borderId="12" xfId="52" applyNumberFormat="1" applyFont="1" applyBorder="1" applyAlignment="1">
      <alignment horizontal="right" vertical="center" wrapText="1"/>
      <protection/>
    </xf>
    <xf numFmtId="4" fontId="4" fillId="0" borderId="10" xfId="52" applyNumberFormat="1" applyFont="1" applyBorder="1" applyAlignment="1">
      <alignment horizontal="right" vertical="center" wrapText="1"/>
      <protection/>
    </xf>
    <xf numFmtId="0" fontId="51" fillId="0" borderId="10" xfId="0" applyFont="1" applyBorder="1" applyAlignment="1">
      <alignment horizontal="left" wrapText="1"/>
    </xf>
    <xf numFmtId="4" fontId="51" fillId="0" borderId="10" xfId="0" applyNumberFormat="1" applyFont="1" applyBorder="1" applyAlignment="1">
      <alignment horizontal="left" wrapText="1"/>
    </xf>
    <xf numFmtId="0" fontId="49" fillId="0" borderId="0" xfId="0" applyFont="1" applyAlignment="1">
      <alignment horizontal="center"/>
    </xf>
    <xf numFmtId="4" fontId="8" fillId="0" borderId="12" xfId="52" applyNumberFormat="1" applyFont="1" applyBorder="1" applyAlignment="1">
      <alignment horizontal="right" vertical="center" wrapText="1"/>
      <protection/>
    </xf>
    <xf numFmtId="0" fontId="8" fillId="0" borderId="12" xfId="52" applyFont="1" applyBorder="1" applyAlignment="1">
      <alignment horizontal="left" vertical="center" wrapText="1"/>
      <protection/>
    </xf>
    <xf numFmtId="0" fontId="6" fillId="0" borderId="12" xfId="52" applyFont="1" applyBorder="1" applyAlignment="1">
      <alignment horizontal="left" vertical="center"/>
      <protection/>
    </xf>
    <xf numFmtId="4" fontId="6" fillId="0" borderId="10" xfId="52" applyNumberFormat="1" applyFont="1" applyBorder="1" applyAlignment="1">
      <alignment horizontal="right" vertical="center" wrapText="1"/>
      <protection/>
    </xf>
    <xf numFmtId="4" fontId="53" fillId="0" borderId="10" xfId="0" applyNumberFormat="1" applyFont="1" applyBorder="1" applyAlignment="1">
      <alignment horizontal="right"/>
    </xf>
    <xf numFmtId="0" fontId="53" fillId="0" borderId="10" xfId="0" applyFont="1" applyBorder="1" applyAlignment="1">
      <alignment horizontal="center"/>
    </xf>
    <xf numFmtId="0" fontId="50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/>
    </xf>
    <xf numFmtId="4" fontId="53" fillId="0" borderId="0" xfId="0" applyNumberFormat="1" applyFont="1" applyBorder="1" applyAlignment="1">
      <alignment horizontal="right"/>
    </xf>
    <xf numFmtId="4" fontId="5" fillId="0" borderId="10" xfId="52" applyNumberFormat="1" applyFont="1" applyBorder="1" applyAlignment="1">
      <alignment horizontal="right" vertical="center" wrapText="1"/>
      <protection/>
    </xf>
    <xf numFmtId="0" fontId="5" fillId="0" borderId="10" xfId="52" applyFont="1" applyBorder="1" applyAlignment="1">
      <alignment horizontal="center" vertical="center" wrapText="1"/>
      <protection/>
    </xf>
    <xf numFmtId="0" fontId="51" fillId="0" borderId="0" xfId="0" applyFont="1" applyAlignment="1">
      <alignment/>
    </xf>
    <xf numFmtId="0" fontId="5" fillId="0" borderId="10" xfId="52" applyFont="1" applyBorder="1" applyAlignment="1">
      <alignment horizontal="center" vertical="center"/>
      <protection/>
    </xf>
    <xf numFmtId="0" fontId="54" fillId="33" borderId="13" xfId="0" applyFont="1" applyFill="1" applyBorder="1" applyAlignment="1">
      <alignment horizontal="center"/>
    </xf>
    <xf numFmtId="0" fontId="54" fillId="33" borderId="14" xfId="0" applyFont="1" applyFill="1" applyBorder="1" applyAlignment="1">
      <alignment horizontal="center"/>
    </xf>
    <xf numFmtId="0" fontId="54" fillId="33" borderId="15" xfId="0" applyFont="1" applyFill="1" applyBorder="1" applyAlignment="1">
      <alignment horizontal="center"/>
    </xf>
    <xf numFmtId="0" fontId="5" fillId="33" borderId="12" xfId="52" applyFont="1" applyFill="1" applyBorder="1" applyAlignment="1">
      <alignment horizontal="center" vertical="center" wrapText="1"/>
      <protection/>
    </xf>
    <xf numFmtId="0" fontId="5" fillId="33" borderId="16" xfId="52" applyFont="1" applyFill="1" applyBorder="1" applyAlignment="1">
      <alignment horizontal="center" vertical="center" wrapText="1"/>
      <protection/>
    </xf>
    <xf numFmtId="0" fontId="53" fillId="0" borderId="0" xfId="0" applyFont="1" applyAlignment="1">
      <alignment horizontal="left" wrapText="1"/>
    </xf>
    <xf numFmtId="0" fontId="5" fillId="33" borderId="17" xfId="52" applyFont="1" applyFill="1" applyBorder="1" applyAlignment="1">
      <alignment horizontal="center" vertical="center"/>
      <protection/>
    </xf>
    <xf numFmtId="0" fontId="5" fillId="33" borderId="13" xfId="52" applyFont="1" applyFill="1" applyBorder="1" applyAlignment="1">
      <alignment horizontal="center" vertical="center"/>
      <protection/>
    </xf>
    <xf numFmtId="0" fontId="7" fillId="0" borderId="0" xfId="52" applyFont="1" applyAlignment="1">
      <alignment horizontal="center"/>
      <protection/>
    </xf>
    <xf numFmtId="0" fontId="5" fillId="0" borderId="11" xfId="52" applyFont="1" applyBorder="1" applyAlignment="1">
      <alignment horizontal="center" vertical="top" wrapText="1"/>
      <protection/>
    </xf>
    <xf numFmtId="0" fontId="5" fillId="0" borderId="18" xfId="52" applyFont="1" applyBorder="1" applyAlignment="1">
      <alignment horizontal="center" vertical="top" wrapText="1"/>
      <protection/>
    </xf>
    <xf numFmtId="0" fontId="5" fillId="0" borderId="19" xfId="52" applyFont="1" applyBorder="1" applyAlignment="1">
      <alignment horizontal="center" vertical="top" wrapText="1"/>
      <protection/>
    </xf>
    <xf numFmtId="0" fontId="53" fillId="0" borderId="0" xfId="0" applyFont="1" applyAlignment="1">
      <alignment horizontal="center" vertical="top" wrapText="1"/>
    </xf>
    <xf numFmtId="0" fontId="5" fillId="0" borderId="20" xfId="52" applyFont="1" applyBorder="1" applyAlignment="1">
      <alignment horizontal="left" vertical="center" wrapText="1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Walutowy 2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zoomScale="110" zoomScaleNormal="110" zoomScalePageLayoutView="0" workbookViewId="0" topLeftCell="A10">
      <selection activeCell="B15" sqref="B15"/>
    </sheetView>
  </sheetViews>
  <sheetFormatPr defaultColWidth="8.796875" defaultRowHeight="14.25"/>
  <cols>
    <col min="1" max="1" width="24.19921875" style="0" customWidth="1"/>
    <col min="2" max="2" width="20.59765625" style="0" customWidth="1"/>
    <col min="3" max="3" width="19.5" style="0" customWidth="1"/>
    <col min="4" max="4" width="18.8984375" style="0" customWidth="1"/>
    <col min="5" max="5" width="18.59765625" style="0" customWidth="1"/>
    <col min="6" max="6" width="18.5" style="0" customWidth="1"/>
    <col min="7" max="7" width="5.8984375" style="0" customWidth="1"/>
    <col min="8" max="8" width="4.59765625" style="0" customWidth="1"/>
  </cols>
  <sheetData>
    <row r="1" spans="1:6" ht="13.5" customHeight="1">
      <c r="A1" s="1"/>
      <c r="B1" s="1"/>
      <c r="C1" s="1"/>
      <c r="D1" s="1"/>
      <c r="E1" s="50" t="s">
        <v>32</v>
      </c>
      <c r="F1" s="50"/>
    </row>
    <row r="2" spans="1:6" ht="23.25" customHeight="1">
      <c r="A2" s="1"/>
      <c r="B2" s="1"/>
      <c r="C2" s="1"/>
      <c r="D2" s="1"/>
      <c r="E2" s="50"/>
      <c r="F2" s="50"/>
    </row>
    <row r="3" spans="1:6" ht="15">
      <c r="A3" s="53" t="s">
        <v>15</v>
      </c>
      <c r="B3" s="53"/>
      <c r="C3" s="53"/>
      <c r="D3" s="53"/>
      <c r="E3" s="53"/>
      <c r="F3" s="53"/>
    </row>
    <row r="4" spans="1:6" ht="15">
      <c r="A4" s="53" t="s">
        <v>33</v>
      </c>
      <c r="B4" s="53"/>
      <c r="C4" s="53"/>
      <c r="D4" s="53"/>
      <c r="E4" s="53"/>
      <c r="F4" s="53"/>
    </row>
    <row r="5" spans="1:6" ht="15">
      <c r="A5" s="2"/>
      <c r="B5" s="2"/>
      <c r="C5" s="2"/>
      <c r="D5" s="2"/>
      <c r="E5" s="2"/>
      <c r="F5" s="2"/>
    </row>
    <row r="6" spans="1:6" ht="22.5" customHeight="1">
      <c r="A6" s="48" t="s">
        <v>0</v>
      </c>
      <c r="B6" s="48" t="s">
        <v>27</v>
      </c>
      <c r="C6" s="48" t="s">
        <v>16</v>
      </c>
      <c r="D6" s="51" t="s">
        <v>17</v>
      </c>
      <c r="E6" s="48" t="s">
        <v>28</v>
      </c>
      <c r="F6" s="48" t="s">
        <v>1</v>
      </c>
    </row>
    <row r="7" spans="1:6" ht="4.5" customHeight="1">
      <c r="A7" s="49"/>
      <c r="B7" s="49"/>
      <c r="C7" s="49"/>
      <c r="D7" s="52"/>
      <c r="E7" s="49"/>
      <c r="F7" s="49"/>
    </row>
    <row r="8" spans="1:6" ht="11.25" customHeight="1">
      <c r="A8" s="4">
        <v>1</v>
      </c>
      <c r="B8" s="4">
        <v>2</v>
      </c>
      <c r="C8" s="4">
        <v>3</v>
      </c>
      <c r="D8" s="5">
        <v>4</v>
      </c>
      <c r="E8" s="4">
        <v>5</v>
      </c>
      <c r="F8" s="6">
        <v>6</v>
      </c>
    </row>
    <row r="9" spans="1:6" ht="17.25" customHeight="1">
      <c r="A9" s="20" t="s">
        <v>3</v>
      </c>
      <c r="B9" s="21">
        <v>1891959</v>
      </c>
      <c r="C9" s="22">
        <v>0</v>
      </c>
      <c r="D9" s="23">
        <v>0</v>
      </c>
      <c r="E9" s="22">
        <v>1891959</v>
      </c>
      <c r="F9" s="7" t="s">
        <v>2</v>
      </c>
    </row>
    <row r="10" spans="1:6" ht="14.25" customHeight="1">
      <c r="A10" s="19" t="s">
        <v>4</v>
      </c>
      <c r="B10" s="24">
        <v>10542639</v>
      </c>
      <c r="C10" s="25">
        <v>0</v>
      </c>
      <c r="D10" s="23">
        <v>0</v>
      </c>
      <c r="E10" s="25">
        <v>10542639</v>
      </c>
      <c r="F10" s="8" t="s">
        <v>2</v>
      </c>
    </row>
    <row r="11" spans="1:6" ht="15.75" customHeight="1">
      <c r="A11" s="19" t="s">
        <v>5</v>
      </c>
      <c r="B11" s="26">
        <v>1624565</v>
      </c>
      <c r="C11" s="25">
        <v>6707.45</v>
      </c>
      <c r="D11" s="23">
        <v>0</v>
      </c>
      <c r="E11" s="25">
        <v>1631272.45</v>
      </c>
      <c r="F11" s="8" t="s">
        <v>2</v>
      </c>
    </row>
    <row r="12" spans="1:6" ht="22.5" customHeight="1">
      <c r="A12" s="19" t="s">
        <v>11</v>
      </c>
      <c r="B12" s="26">
        <v>712472</v>
      </c>
      <c r="C12" s="25">
        <v>0</v>
      </c>
      <c r="D12" s="23">
        <v>0</v>
      </c>
      <c r="E12" s="25">
        <v>712472</v>
      </c>
      <c r="F12" s="8" t="s">
        <v>2</v>
      </c>
    </row>
    <row r="13" spans="1:6" ht="22.5" customHeight="1">
      <c r="A13" s="19" t="s">
        <v>12</v>
      </c>
      <c r="B13" s="26">
        <v>4792440</v>
      </c>
      <c r="C13" s="25">
        <v>96361.66</v>
      </c>
      <c r="D13" s="23">
        <v>0</v>
      </c>
      <c r="E13" s="25">
        <v>4888801.66</v>
      </c>
      <c r="F13" s="8" t="s">
        <v>2</v>
      </c>
    </row>
    <row r="14" spans="1:6" ht="17.25" customHeight="1">
      <c r="A14" s="19" t="s">
        <v>22</v>
      </c>
      <c r="B14" s="26">
        <v>7665404.8</v>
      </c>
      <c r="C14" s="25">
        <v>1031376.87</v>
      </c>
      <c r="D14" s="23">
        <v>624248.64</v>
      </c>
      <c r="E14" s="25">
        <v>8072533.03</v>
      </c>
      <c r="F14" s="8" t="s">
        <v>2</v>
      </c>
    </row>
    <row r="15" spans="1:6" ht="19.5" customHeight="1">
      <c r="A15" s="19" t="s">
        <v>13</v>
      </c>
      <c r="B15" s="26">
        <v>22979132</v>
      </c>
      <c r="C15" s="25">
        <v>0</v>
      </c>
      <c r="D15" s="23">
        <v>0</v>
      </c>
      <c r="E15" s="25">
        <v>22979132</v>
      </c>
      <c r="F15" s="33" t="s">
        <v>14</v>
      </c>
    </row>
    <row r="16" spans="1:6" ht="23.25" customHeight="1">
      <c r="A16" s="19" t="s">
        <v>26</v>
      </c>
      <c r="B16" s="26">
        <v>10542554</v>
      </c>
      <c r="C16" s="25">
        <v>0</v>
      </c>
      <c r="D16" s="23">
        <v>0</v>
      </c>
      <c r="E16" s="25">
        <v>10542554</v>
      </c>
      <c r="F16" s="33" t="s">
        <v>30</v>
      </c>
    </row>
    <row r="17" spans="1:6" ht="13.5" customHeight="1">
      <c r="A17" s="19" t="s">
        <v>21</v>
      </c>
      <c r="B17" s="26">
        <v>10352359.39</v>
      </c>
      <c r="C17" s="25">
        <v>0</v>
      </c>
      <c r="D17" s="23">
        <v>35499.37</v>
      </c>
      <c r="E17" s="25">
        <v>10316860.02</v>
      </c>
      <c r="F17" s="8" t="s">
        <v>2</v>
      </c>
    </row>
    <row r="18" spans="1:6" ht="15" customHeight="1">
      <c r="A18" s="32" t="s">
        <v>23</v>
      </c>
      <c r="B18" s="31">
        <v>7442512.64</v>
      </c>
      <c r="C18" s="25">
        <v>0</v>
      </c>
      <c r="D18" s="23">
        <v>0</v>
      </c>
      <c r="E18" s="25">
        <v>7442512.64</v>
      </c>
      <c r="F18" s="8" t="s">
        <v>2</v>
      </c>
    </row>
    <row r="19" spans="1:6" s="11" customFormat="1" ht="16.5" customHeight="1">
      <c r="A19" s="9" t="s">
        <v>6</v>
      </c>
      <c r="B19" s="27">
        <f>SUM(B9:B17)</f>
        <v>71103525.19</v>
      </c>
      <c r="C19" s="27">
        <f>SUM(C9:C18)</f>
        <v>1134445.98</v>
      </c>
      <c r="D19" s="27">
        <f>SUM(D9:D18)</f>
        <v>659748.01</v>
      </c>
      <c r="E19" s="27">
        <f>SUM(E9:E17)</f>
        <v>71578223.16</v>
      </c>
      <c r="F19" s="10" t="s">
        <v>7</v>
      </c>
    </row>
    <row r="20" spans="1:6" ht="24" customHeight="1">
      <c r="A20" s="20" t="s">
        <v>29</v>
      </c>
      <c r="B20" s="34">
        <v>1417830.19</v>
      </c>
      <c r="C20" s="35">
        <v>0</v>
      </c>
      <c r="D20" s="35">
        <v>0</v>
      </c>
      <c r="E20" s="35">
        <v>0</v>
      </c>
      <c r="F20" s="36" t="s">
        <v>7</v>
      </c>
    </row>
    <row r="21" spans="1:6" ht="18.75" customHeight="1">
      <c r="A21" s="3"/>
      <c r="B21" s="45" t="s">
        <v>24</v>
      </c>
      <c r="C21" s="46"/>
      <c r="D21" s="46"/>
      <c r="E21" s="47"/>
      <c r="F21" s="3"/>
    </row>
    <row r="22" spans="1:6" ht="24.75" customHeight="1">
      <c r="A22" s="1"/>
      <c r="B22" s="12" t="s">
        <v>8</v>
      </c>
      <c r="C22" s="13" t="s">
        <v>19</v>
      </c>
      <c r="D22" s="38" t="s">
        <v>18</v>
      </c>
      <c r="E22" s="37" t="s">
        <v>31</v>
      </c>
      <c r="F22" s="1"/>
    </row>
    <row r="23" spans="1:6" ht="35.25" customHeight="1">
      <c r="A23" s="1"/>
      <c r="B23" s="28" t="s">
        <v>25</v>
      </c>
      <c r="C23" s="14">
        <v>29853900</v>
      </c>
      <c r="D23" s="14">
        <v>0</v>
      </c>
      <c r="E23" s="14">
        <v>29853900</v>
      </c>
      <c r="F23" s="1"/>
    </row>
    <row r="24" spans="1:6" ht="15.75" customHeight="1">
      <c r="A24" s="1"/>
      <c r="B24" s="29" t="s">
        <v>9</v>
      </c>
      <c r="C24" s="14">
        <v>10000</v>
      </c>
      <c r="D24" s="14">
        <v>0</v>
      </c>
      <c r="E24" s="14">
        <v>10000</v>
      </c>
      <c r="F24" s="1"/>
    </row>
    <row r="25" spans="1:6" ht="17.25" customHeight="1">
      <c r="A25" s="1"/>
      <c r="B25" s="28" t="s">
        <v>10</v>
      </c>
      <c r="C25" s="14">
        <v>17994.61</v>
      </c>
      <c r="D25" s="14">
        <v>0</v>
      </c>
      <c r="E25" s="14">
        <v>17994.61</v>
      </c>
      <c r="F25" s="1"/>
    </row>
    <row r="26" spans="1:6" ht="15" customHeight="1">
      <c r="A26" s="1"/>
      <c r="B26" s="15" t="s">
        <v>6</v>
      </c>
      <c r="C26" s="16">
        <f>SUM(C23:C25)</f>
        <v>29881894.61</v>
      </c>
      <c r="D26" s="16">
        <f>SUM(D23:D25)</f>
        <v>0</v>
      </c>
      <c r="E26" s="16">
        <f>SUM(E23:E25)</f>
        <v>29881894.61</v>
      </c>
      <c r="F26" s="1"/>
    </row>
    <row r="27" spans="1:6" ht="14.25">
      <c r="A27" s="30"/>
      <c r="B27" s="1"/>
      <c r="C27" s="17"/>
      <c r="D27" s="1"/>
      <c r="E27" s="1"/>
      <c r="F27" s="1"/>
    </row>
    <row r="28" spans="1:6" ht="14.25">
      <c r="A28" s="30" t="s">
        <v>20</v>
      </c>
      <c r="B28" s="18"/>
      <c r="C28" s="1"/>
      <c r="D28" s="1"/>
      <c r="E28" s="1"/>
      <c r="F28" s="1"/>
    </row>
    <row r="29" spans="1:6" ht="14.25">
      <c r="A29" s="1"/>
      <c r="B29" s="1"/>
      <c r="C29" s="1"/>
      <c r="D29" s="1"/>
      <c r="E29" s="1"/>
      <c r="F29" s="1"/>
    </row>
    <row r="30" spans="1:6" ht="14.25">
      <c r="A30" s="1"/>
      <c r="B30" s="1"/>
      <c r="C30" s="1"/>
      <c r="D30" s="1"/>
      <c r="E30" s="1"/>
      <c r="F30" s="1"/>
    </row>
    <row r="31" spans="1:6" ht="14.25">
      <c r="A31" s="1"/>
      <c r="B31" s="1"/>
      <c r="C31" s="1"/>
      <c r="D31" s="1"/>
      <c r="E31" s="1"/>
      <c r="F31" s="1"/>
    </row>
    <row r="32" spans="1:6" ht="14.25">
      <c r="A32" s="1"/>
      <c r="B32" s="1"/>
      <c r="C32" s="1"/>
      <c r="D32" s="1"/>
      <c r="E32" s="1"/>
      <c r="F32" s="1"/>
    </row>
    <row r="33" spans="1:6" ht="14.25">
      <c r="A33" s="1"/>
      <c r="B33" s="1"/>
      <c r="C33" s="1"/>
      <c r="D33" s="1"/>
      <c r="E33" s="1"/>
      <c r="F33" s="1"/>
    </row>
    <row r="34" spans="1:6" ht="14.25">
      <c r="A34" s="1"/>
      <c r="B34" s="1"/>
      <c r="C34" s="1"/>
      <c r="D34" s="1"/>
      <c r="E34" s="1"/>
      <c r="F34" s="1"/>
    </row>
    <row r="35" spans="1:6" ht="14.25">
      <c r="A35" s="1"/>
      <c r="B35" s="1"/>
      <c r="C35" s="1"/>
      <c r="D35" s="1"/>
      <c r="E35" s="1"/>
      <c r="F35" s="1"/>
    </row>
    <row r="36" spans="1:6" ht="14.25">
      <c r="A36" s="1"/>
      <c r="B36" s="1"/>
      <c r="C36" s="1"/>
      <c r="D36" s="1"/>
      <c r="E36" s="1"/>
      <c r="F36" s="1"/>
    </row>
    <row r="37" spans="1:6" ht="14.25">
      <c r="A37" s="1"/>
      <c r="B37" s="1"/>
      <c r="C37" s="1"/>
      <c r="D37" s="1"/>
      <c r="E37" s="1"/>
      <c r="F37" s="1"/>
    </row>
  </sheetData>
  <sheetProtection/>
  <mergeCells count="10">
    <mergeCell ref="B21:E21"/>
    <mergeCell ref="A6:A7"/>
    <mergeCell ref="E6:E7"/>
    <mergeCell ref="F6:F7"/>
    <mergeCell ref="E1:F2"/>
    <mergeCell ref="C6:C7"/>
    <mergeCell ref="D6:D7"/>
    <mergeCell ref="A3:F3"/>
    <mergeCell ref="A4:F4"/>
    <mergeCell ref="B6:B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PageLayoutView="0" workbookViewId="0" topLeftCell="A14">
      <selection activeCell="H18" sqref="H18"/>
    </sheetView>
  </sheetViews>
  <sheetFormatPr defaultColWidth="8.796875" defaultRowHeight="14.25"/>
  <cols>
    <col min="1" max="1" width="22.69921875" style="0" customWidth="1"/>
    <col min="2" max="2" width="13" style="0" customWidth="1"/>
    <col min="3" max="3" width="12.69921875" style="0" customWidth="1"/>
    <col min="4" max="4" width="13.69921875" style="0" customWidth="1"/>
    <col min="5" max="5" width="14.09765625" style="0" customWidth="1"/>
    <col min="6" max="6" width="9.8984375" style="0" customWidth="1"/>
  </cols>
  <sheetData>
    <row r="1" spans="1:6" ht="12.75" customHeight="1">
      <c r="A1" s="1"/>
      <c r="B1" s="1"/>
      <c r="C1" s="1"/>
      <c r="D1" s="57" t="s">
        <v>49</v>
      </c>
      <c r="E1" s="57"/>
      <c r="F1" s="57"/>
    </row>
    <row r="2" spans="1:6" ht="14.25">
      <c r="A2" s="1"/>
      <c r="B2" s="1"/>
      <c r="C2" s="1"/>
      <c r="D2" s="57"/>
      <c r="E2" s="57"/>
      <c r="F2" s="57"/>
    </row>
    <row r="3" spans="1:6" ht="23.25" customHeight="1">
      <c r="A3" s="53" t="s">
        <v>15</v>
      </c>
      <c r="B3" s="53"/>
      <c r="C3" s="53"/>
      <c r="D3" s="53"/>
      <c r="E3" s="53"/>
      <c r="F3" s="53"/>
    </row>
    <row r="4" spans="1:6" ht="15">
      <c r="A4" s="53" t="s">
        <v>44</v>
      </c>
      <c r="B4" s="53"/>
      <c r="C4" s="53"/>
      <c r="D4" s="53"/>
      <c r="E4" s="53"/>
      <c r="F4" s="53"/>
    </row>
    <row r="5" spans="1:6" ht="0.75" customHeight="1">
      <c r="A5" s="2"/>
      <c r="B5" s="2"/>
      <c r="C5" s="2"/>
      <c r="D5" s="2"/>
      <c r="E5" s="2"/>
      <c r="F5" s="2"/>
    </row>
    <row r="6" spans="1:6" ht="14.25">
      <c r="A6" s="48" t="s">
        <v>0</v>
      </c>
      <c r="B6" s="48" t="s">
        <v>45</v>
      </c>
      <c r="C6" s="48" t="s">
        <v>46</v>
      </c>
      <c r="D6" s="48" t="s">
        <v>47</v>
      </c>
      <c r="E6" s="48" t="s">
        <v>48</v>
      </c>
      <c r="F6" s="48" t="s">
        <v>1</v>
      </c>
    </row>
    <row r="7" spans="1:6" ht="31.5" customHeight="1">
      <c r="A7" s="49"/>
      <c r="B7" s="49"/>
      <c r="C7" s="49"/>
      <c r="D7" s="49"/>
      <c r="E7" s="49"/>
      <c r="F7" s="49"/>
    </row>
    <row r="8" spans="1:6" ht="11.25" customHeight="1">
      <c r="A8" s="4">
        <v>1</v>
      </c>
      <c r="B8" s="4">
        <v>2</v>
      </c>
      <c r="C8" s="4">
        <v>3</v>
      </c>
      <c r="D8" s="5">
        <v>4</v>
      </c>
      <c r="E8" s="4">
        <v>5</v>
      </c>
      <c r="F8" s="6">
        <v>6</v>
      </c>
    </row>
    <row r="9" spans="1:6" ht="11.25" customHeight="1">
      <c r="A9" s="54" t="s">
        <v>42</v>
      </c>
      <c r="B9" s="55"/>
      <c r="C9" s="55"/>
      <c r="D9" s="55"/>
      <c r="E9" s="55"/>
      <c r="F9" s="56"/>
    </row>
    <row r="10" spans="1:6" ht="21.75" customHeight="1">
      <c r="A10" s="20" t="s">
        <v>3</v>
      </c>
      <c r="B10" s="21">
        <v>1495924</v>
      </c>
      <c r="C10" s="22">
        <v>0</v>
      </c>
      <c r="D10" s="23">
        <v>0</v>
      </c>
      <c r="E10" s="22">
        <f aca="true" t="shared" si="0" ref="E10:E23">SUM(B10+C10-D10)</f>
        <v>1495924</v>
      </c>
      <c r="F10" s="7" t="s">
        <v>2</v>
      </c>
    </row>
    <row r="11" spans="1:6" ht="22.5" customHeight="1">
      <c r="A11" s="19" t="s">
        <v>4</v>
      </c>
      <c r="B11" s="24">
        <v>10153103.15</v>
      </c>
      <c r="C11" s="25">
        <v>19800</v>
      </c>
      <c r="D11" s="23">
        <v>12560</v>
      </c>
      <c r="E11" s="22">
        <f t="shared" si="0"/>
        <v>10160343.15</v>
      </c>
      <c r="F11" s="8" t="s">
        <v>2</v>
      </c>
    </row>
    <row r="12" spans="1:6" ht="24" customHeight="1">
      <c r="A12" s="19" t="s">
        <v>5</v>
      </c>
      <c r="B12" s="26">
        <v>3458586</v>
      </c>
      <c r="C12" s="25">
        <v>7380</v>
      </c>
      <c r="D12" s="23">
        <v>0</v>
      </c>
      <c r="E12" s="22">
        <f t="shared" si="0"/>
        <v>3465966</v>
      </c>
      <c r="F12" s="8" t="s">
        <v>2</v>
      </c>
    </row>
    <row r="13" spans="1:9" ht="24.75" customHeight="1">
      <c r="A13" s="19" t="s">
        <v>12</v>
      </c>
      <c r="B13" s="26">
        <v>520368</v>
      </c>
      <c r="C13" s="25">
        <v>0</v>
      </c>
      <c r="D13" s="23">
        <v>0</v>
      </c>
      <c r="E13" s="22">
        <f t="shared" si="0"/>
        <v>520368</v>
      </c>
      <c r="F13" s="8" t="s">
        <v>2</v>
      </c>
      <c r="I13" s="19"/>
    </row>
    <row r="14" spans="1:6" ht="26.25" customHeight="1">
      <c r="A14" s="19" t="s">
        <v>11</v>
      </c>
      <c r="B14" s="26">
        <v>4760280</v>
      </c>
      <c r="C14" s="25">
        <v>0</v>
      </c>
      <c r="D14" s="23">
        <v>0</v>
      </c>
      <c r="E14" s="22">
        <f t="shared" si="0"/>
        <v>4760280</v>
      </c>
      <c r="F14" s="8" t="s">
        <v>2</v>
      </c>
    </row>
    <row r="15" spans="1:6" ht="35.25" customHeight="1">
      <c r="A15" s="19" t="s">
        <v>43</v>
      </c>
      <c r="B15" s="26">
        <v>6104393</v>
      </c>
      <c r="C15" s="25">
        <v>0</v>
      </c>
      <c r="D15" s="23">
        <v>0</v>
      </c>
      <c r="E15" s="22">
        <f t="shared" si="0"/>
        <v>6104393</v>
      </c>
      <c r="F15" s="8" t="s">
        <v>2</v>
      </c>
    </row>
    <row r="16" spans="1:6" ht="25.5" customHeight="1">
      <c r="A16" s="19" t="s">
        <v>34</v>
      </c>
      <c r="B16" s="26">
        <v>7918140.1</v>
      </c>
      <c r="C16" s="25">
        <v>0</v>
      </c>
      <c r="D16" s="23">
        <v>0</v>
      </c>
      <c r="E16" s="22">
        <f t="shared" si="0"/>
        <v>7918140.1</v>
      </c>
      <c r="F16" s="8" t="s">
        <v>2</v>
      </c>
    </row>
    <row r="17" spans="1:6" ht="30" customHeight="1">
      <c r="A17" s="19" t="s">
        <v>35</v>
      </c>
      <c r="B17" s="26">
        <v>10820359.68</v>
      </c>
      <c r="C17" s="25">
        <v>111154.6</v>
      </c>
      <c r="D17" s="23">
        <v>0</v>
      </c>
      <c r="E17" s="22">
        <f t="shared" si="0"/>
        <v>10931514.28</v>
      </c>
      <c r="F17" s="8" t="s">
        <v>2</v>
      </c>
    </row>
    <row r="18" spans="1:6" ht="25.5" customHeight="1">
      <c r="A18" s="19" t="s">
        <v>36</v>
      </c>
      <c r="B18" s="26">
        <v>46600</v>
      </c>
      <c r="C18" s="25">
        <v>0</v>
      </c>
      <c r="D18" s="23">
        <v>0</v>
      </c>
      <c r="E18" s="22">
        <f t="shared" si="0"/>
        <v>46600</v>
      </c>
      <c r="F18" s="8" t="s">
        <v>2</v>
      </c>
    </row>
    <row r="19" spans="1:6" ht="33.75">
      <c r="A19" s="19" t="s">
        <v>37</v>
      </c>
      <c r="B19" s="26">
        <v>362463.9</v>
      </c>
      <c r="C19" s="25">
        <v>0</v>
      </c>
      <c r="D19" s="23">
        <v>0</v>
      </c>
      <c r="E19" s="22">
        <f t="shared" si="0"/>
        <v>362463.9</v>
      </c>
      <c r="F19" s="8" t="s">
        <v>2</v>
      </c>
    </row>
    <row r="20" spans="1:6" ht="22.5">
      <c r="A20" s="19" t="s">
        <v>38</v>
      </c>
      <c r="B20" s="26">
        <v>0</v>
      </c>
      <c r="C20" s="25">
        <v>0</v>
      </c>
      <c r="D20" s="23">
        <v>0</v>
      </c>
      <c r="E20" s="22">
        <f t="shared" si="0"/>
        <v>0</v>
      </c>
      <c r="F20" s="8" t="s">
        <v>2</v>
      </c>
    </row>
    <row r="21" spans="1:6" ht="22.5">
      <c r="A21" s="19" t="s">
        <v>39</v>
      </c>
      <c r="B21" s="26">
        <v>426208.58</v>
      </c>
      <c r="C21" s="25">
        <v>22828.8</v>
      </c>
      <c r="D21" s="23">
        <v>0</v>
      </c>
      <c r="E21" s="22">
        <f>SUM(B21+C21-D21)</f>
        <v>449037.38</v>
      </c>
      <c r="F21" s="8" t="s">
        <v>2</v>
      </c>
    </row>
    <row r="22" spans="1:6" ht="14.25">
      <c r="A22" s="19" t="s">
        <v>40</v>
      </c>
      <c r="B22" s="26">
        <v>169900</v>
      </c>
      <c r="C22" s="25">
        <v>0</v>
      </c>
      <c r="D22" s="23">
        <v>0</v>
      </c>
      <c r="E22" s="22">
        <f t="shared" si="0"/>
        <v>169900</v>
      </c>
      <c r="F22" s="8" t="s">
        <v>2</v>
      </c>
    </row>
    <row r="23" spans="1:6" ht="33.75">
      <c r="A23" s="19" t="s">
        <v>41</v>
      </c>
      <c r="B23" s="26">
        <v>39582.93</v>
      </c>
      <c r="C23" s="25">
        <v>1439.99</v>
      </c>
      <c r="D23" s="23">
        <v>0</v>
      </c>
      <c r="E23" s="22">
        <f t="shared" si="0"/>
        <v>41022.92</v>
      </c>
      <c r="F23" s="8" t="s">
        <v>2</v>
      </c>
    </row>
    <row r="24" spans="1:6" s="43" customFormat="1" ht="19.5" customHeight="1">
      <c r="A24" s="42" t="s">
        <v>6</v>
      </c>
      <c r="B24" s="41">
        <f>SUM(B10:B23)</f>
        <v>46275909.339999996</v>
      </c>
      <c r="C24" s="41">
        <f>SUM(C10:C23)</f>
        <v>162603.38999999998</v>
      </c>
      <c r="D24" s="41">
        <f>SUM(D10:D23)</f>
        <v>12560</v>
      </c>
      <c r="E24" s="41">
        <f>SUM(E10:E23)</f>
        <v>46425952.730000004</v>
      </c>
      <c r="F24" s="44" t="s">
        <v>7</v>
      </c>
    </row>
    <row r="25" spans="1:6" ht="34.5" customHeight="1">
      <c r="A25" s="58" t="s">
        <v>50</v>
      </c>
      <c r="B25" s="58"/>
      <c r="C25" s="40"/>
      <c r="D25" s="40"/>
      <c r="E25" s="40"/>
      <c r="F25" s="39"/>
    </row>
    <row r="26" spans="1:6" ht="14.25">
      <c r="A26" s="30"/>
      <c r="B26" s="1"/>
      <c r="C26" s="17"/>
      <c r="D26" s="1"/>
      <c r="E26" s="1"/>
      <c r="F26" s="1"/>
    </row>
    <row r="27" spans="1:6" ht="14.25">
      <c r="A27" s="30"/>
      <c r="B27" s="18"/>
      <c r="C27" s="1"/>
      <c r="D27" s="1"/>
      <c r="E27" s="1"/>
      <c r="F27" s="1"/>
    </row>
    <row r="28" spans="1:6" ht="14.25">
      <c r="A28" s="1"/>
      <c r="B28" s="1"/>
      <c r="C28" s="1"/>
      <c r="D28" s="1"/>
      <c r="E28" s="1"/>
      <c r="F28" s="1"/>
    </row>
  </sheetData>
  <sheetProtection/>
  <mergeCells count="11">
    <mergeCell ref="A25:B25"/>
    <mergeCell ref="A9:F9"/>
    <mergeCell ref="C6:C7"/>
    <mergeCell ref="D6:D7"/>
    <mergeCell ref="E6:E7"/>
    <mergeCell ref="F6:F7"/>
    <mergeCell ref="D1:F2"/>
    <mergeCell ref="A3:F3"/>
    <mergeCell ref="A4:F4"/>
    <mergeCell ref="A6:A7"/>
    <mergeCell ref="B6:B7"/>
  </mergeCells>
  <printOptions/>
  <pageMargins left="0.6299212598425197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LIPNO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</dc:creator>
  <cp:keywords/>
  <dc:description/>
  <cp:lastModifiedBy>Magdalena Wyszyńska</cp:lastModifiedBy>
  <cp:lastPrinted>2015-08-20T11:39:05Z</cp:lastPrinted>
  <dcterms:created xsi:type="dcterms:W3CDTF">2010-03-16T08:16:53Z</dcterms:created>
  <dcterms:modified xsi:type="dcterms:W3CDTF">2015-08-20T11:39:35Z</dcterms:modified>
  <cp:category/>
  <cp:version/>
  <cp:contentType/>
  <cp:contentStatus/>
</cp:coreProperties>
</file>