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7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<sst xmlns="http://schemas.openxmlformats.org/spreadsheetml/2006/main" count="60" uniqueCount="49">
  <si>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L.p.</t>
  </si>
  <si>
    <t>Opis robót</t>
  </si>
  <si>
    <t>Jedn. miary</t>
  </si>
  <si>
    <t>Cena jednostkowa</t>
  </si>
  <si>
    <t>Wartość</t>
  </si>
  <si>
    <t>Nazwa</t>
  </si>
  <si>
    <t>Ilość</t>
  </si>
  <si>
    <t>D 01.01.01.11</t>
  </si>
  <si>
    <t>ROBOTY PRZYGOTOWAWCZE CPV 45111200-0</t>
  </si>
  <si>
    <t>km</t>
  </si>
  <si>
    <t>D 01.02.04.41</t>
  </si>
  <si>
    <t>WYKONANIE NAWIERZCHNI JEZDNI CPV 45233000-2</t>
  </si>
  <si>
    <t>D 04.01.01.22</t>
  </si>
  <si>
    <t>D 02.01.01.12</t>
  </si>
  <si>
    <t>D 04.02.01.23</t>
  </si>
  <si>
    <r>
      <t>m</t>
    </r>
    <r>
      <rPr>
        <vertAlign val="superscript"/>
        <sz val="10"/>
        <rFont val="Times New Roman"/>
        <family val="1"/>
      </rPr>
      <t>2</t>
    </r>
  </si>
  <si>
    <t>mb</t>
  </si>
  <si>
    <t>D 08.02.02.11</t>
  </si>
  <si>
    <t>szt.</t>
  </si>
  <si>
    <t>Wartość netto:</t>
  </si>
  <si>
    <t>Podatek VAT (23%):</t>
  </si>
  <si>
    <t>Wartość brutto:</t>
  </si>
  <si>
    <t>KNNR 1 0111-01</t>
  </si>
  <si>
    <t>KNNR 1 0503-03</t>
  </si>
  <si>
    <t>KNNR 6 0103-03</t>
  </si>
  <si>
    <t>KNNR 6 0105-08</t>
  </si>
  <si>
    <t>KNNR 6 0104-02</t>
  </si>
  <si>
    <t>KNNR 6 0404-05</t>
  </si>
  <si>
    <t>KNNR 6 0502-03</t>
  </si>
  <si>
    <t>KNR 2-21 0301-05</t>
  </si>
  <si>
    <t>KNR 2-21 0301-04</t>
  </si>
  <si>
    <t>Ławki parkowe</t>
  </si>
  <si>
    <t>Roboty pomiarowe przy liniowych robotach ziemnych - trasa dróg w terenie równinnym</t>
  </si>
  <si>
    <t>Plantowanie (obrobienie na czyst) skarp i dna wykopów wykonywanych mechanicznie w gruntach kat. I-III</t>
  </si>
  <si>
    <t>Profilowanie i zagęszczanie podłoża wykonane mechanicznie w gruncie kat. II-IV pod warstwy konstrukcyjne nawierzchni</t>
  </si>
  <si>
    <t>Warstwy podsypkowe cementowo-piaskowe zagęszczane mechanicznie o gr. 5 cm. Krotność = 3</t>
  </si>
  <si>
    <t xml:space="preserve">Warstwy wyrównawcze zagęszczane mechanicznie o grubości 5 cm </t>
  </si>
  <si>
    <t>KNNR 6 0106-04</t>
  </si>
  <si>
    <t>Obrzeża betonowe o wymiarach 30x8 cm na podsypce cementowo-piaskowej, spoiny wypełnione zaprawą cementową</t>
  </si>
  <si>
    <t>Warstwy odsączające zagęszczane mechanicznie o gr. 20 cm</t>
  </si>
  <si>
    <t>KNNR 1 0410-01</t>
  </si>
  <si>
    <t>ANALOGIA: Ułożenie geowłókniny filtracyjnej na wyprofilowanym zagęszczonym podłożu</t>
  </si>
  <si>
    <t>Chodniki z kostki brukowej betonowej grubości 8 cm na podsypce cementowo-piaskowej z wypełnieniem spoin piaskiem</t>
  </si>
  <si>
    <t>Sadzenie drzew liściastych form naturalnych na terenie płaskim w gruncie kat. I-II z całkowitą zaprawą dołów; średnica/głębokość: 0,5 m - leszczyna turecka</t>
  </si>
  <si>
    <t>Sadzenie krzewów liściastych  form naturalnych na terenie płaskim w gruncie kat. I-II z całkowitą zaprawą dołów; średnica/głębokość: 0,3 m - forsycja</t>
  </si>
  <si>
    <t>Sadzenie krzewów liściastych  form naturalnych na terenie płaskim w gruncie kat. I-II z całkowitą zaprawą dołów; średnica/głębokość: 0,3 m - pęcherzyca</t>
  </si>
  <si>
    <t>Kalkulacja własna uproszczona</t>
  </si>
  <si>
    <t>"Stworzenie przestrzeni spacerowej wzdłuż rzeki Mień"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</si>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</sst>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0" fillId="0" borderId="15" xfId="0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right"/>
    </xf>
    <xf numFmtId="0" fontId="9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 wrapText="1"/>
    </xf>
    <xf numFmtId="0" fontId="9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wrapText="1"/>
    </xf>
    <xf numFmtId="4" fontId="8" fillId="0" borderId="29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6" xfId="0" applyNumberFormat="1" applyFont="1" applyBorder="1" applyAlignment="1">
      <alignment horizontal="right" wrapText="1"/>
    </xf>
    <xf numFmtId="0" fontId="8" fillId="0" borderId="30" xfId="0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0" fontId="8" fillId="0" borderId="32" xfId="0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right" wrapText="1"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3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top"/>
    </xf>
    <xf numFmtId="165" fontId="8" fillId="0" borderId="12" xfId="0" applyNumberFormat="1" applyFont="1" applyBorder="1" applyAlignment="1">
      <alignment horizontal="right" wrapText="1"/>
    </xf>
    <xf numFmtId="4" fontId="9" fillId="0" borderId="25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9" fillId="0" borderId="35" xfId="0" applyFont="1" applyBorder="1" applyAlignment="1">
      <alignment horizontal="center" vertical="top" wrapText="1"/>
    </xf>
    <xf numFmtId="0" fontId="47" fillId="0" borderId="36" xfId="0" applyFont="1" applyBorder="1" applyAlignment="1">
      <alignment/>
    </xf>
    <xf numFmtId="0" fontId="47" fillId="0" borderId="37" xfId="0" applyFont="1" applyBorder="1" applyAlignment="1">
      <alignment/>
    </xf>
    <xf numFmtId="0" fontId="9" fillId="0" borderId="3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45" zoomScaleNormal="145" zoomScalePageLayoutView="0" workbookViewId="0" topLeftCell="A1">
      <selection activeCell="H9" sqref="H9"/>
    </sheetView>
  </sheetViews>
  <sheetFormatPr defaultColWidth="8.796875" defaultRowHeight="14.25"/>
  <cols>
    <col min="1" max="1" width="4.69921875" style="66" customWidth="1"/>
    <col min="2" max="2" width="43.8984375" style="74" customWidth="1"/>
    <col min="3" max="3" width="7.3984375" style="70" customWidth="1"/>
    <col min="4" max="4" width="7.59765625" style="73" customWidth="1"/>
    <col min="5" max="5" width="7.8984375" style="14" customWidth="1"/>
    <col min="6" max="6" width="8.59765625" style="14" customWidth="1"/>
    <col min="7" max="7" width="9" style="14" customWidth="1"/>
    <col min="8" max="8" width="8.69921875" style="14" bestFit="1" customWidth="1"/>
    <col min="9" max="10" width="9" style="14" customWidth="1"/>
    <col min="11" max="14" width="9" style="16" customWidth="1"/>
    <col min="15" max="16384" width="9" style="14" customWidth="1"/>
  </cols>
  <sheetData>
    <row r="1" spans="1:14" s="1" customFormat="1" ht="20.25">
      <c r="A1" s="88" t="s">
        <v>48</v>
      </c>
      <c r="B1" s="88"/>
      <c r="C1" s="88"/>
      <c r="D1" s="88"/>
      <c r="E1" s="88"/>
      <c r="F1" s="88"/>
      <c r="K1" s="2"/>
      <c r="L1" s="2"/>
      <c r="M1" s="2"/>
      <c r="N1" s="2"/>
    </row>
    <row r="2" spans="1:14" s="1" customFormat="1" ht="19.5" customHeight="1" thickBot="1">
      <c r="A2" s="89" t="s">
        <v>47</v>
      </c>
      <c r="B2" s="89"/>
      <c r="C2" s="89"/>
      <c r="D2" s="89"/>
      <c r="E2" s="89"/>
      <c r="F2" s="89"/>
      <c r="K2" s="2"/>
      <c r="L2" s="2"/>
      <c r="M2" s="2"/>
      <c r="N2" s="2"/>
    </row>
    <row r="3" spans="1:14" s="3" customFormat="1" ht="18.75" customHeight="1">
      <c r="A3" s="90" t="s">
        <v>0</v>
      </c>
      <c r="B3" s="92" t="s">
        <v>1</v>
      </c>
      <c r="C3" s="92" t="s">
        <v>2</v>
      </c>
      <c r="D3" s="92"/>
      <c r="E3" s="94" t="s">
        <v>3</v>
      </c>
      <c r="F3" s="96" t="s">
        <v>4</v>
      </c>
      <c r="I3" s="4"/>
      <c r="K3" s="5"/>
      <c r="L3" s="5"/>
      <c r="M3" s="5"/>
      <c r="N3" s="5"/>
    </row>
    <row r="4" spans="1:14" s="3" customFormat="1" ht="18.75">
      <c r="A4" s="91"/>
      <c r="B4" s="93"/>
      <c r="C4" s="6" t="s">
        <v>5</v>
      </c>
      <c r="D4" s="7" t="s">
        <v>6</v>
      </c>
      <c r="E4" s="95"/>
      <c r="F4" s="97"/>
      <c r="I4" s="4"/>
      <c r="K4" s="5"/>
      <c r="L4" s="5"/>
      <c r="M4" s="5"/>
      <c r="N4" s="5"/>
    </row>
    <row r="5" spans="1:9" ht="13.5" customHeight="1" thickBot="1">
      <c r="A5" s="8">
        <v>1</v>
      </c>
      <c r="B5" s="9">
        <v>2</v>
      </c>
      <c r="C5" s="10">
        <v>3</v>
      </c>
      <c r="D5" s="11">
        <v>4</v>
      </c>
      <c r="E5" s="12">
        <v>5</v>
      </c>
      <c r="F5" s="13">
        <v>6</v>
      </c>
      <c r="I5" s="15"/>
    </row>
    <row r="6" spans="1:4" ht="13.5" hidden="1" thickBot="1">
      <c r="A6" s="17"/>
      <c r="B6" s="18" t="s">
        <v>7</v>
      </c>
      <c r="C6" s="19"/>
      <c r="D6" s="20"/>
    </row>
    <row r="7" spans="1:6" ht="18" customHeight="1" thickBot="1">
      <c r="A7" s="82" t="s">
        <v>8</v>
      </c>
      <c r="B7" s="83"/>
      <c r="C7" s="83"/>
      <c r="D7" s="84"/>
      <c r="E7" s="21"/>
      <c r="F7" s="22">
        <f>F10</f>
        <v>0</v>
      </c>
    </row>
    <row r="8" spans="1:6" ht="12.75">
      <c r="A8" s="23"/>
      <c r="B8" s="24" t="s">
        <v>22</v>
      </c>
      <c r="C8" s="25"/>
      <c r="D8" s="26"/>
      <c r="E8" s="27"/>
      <c r="F8" s="28"/>
    </row>
    <row r="9" spans="1:6" ht="27.75" customHeight="1">
      <c r="A9" s="29">
        <v>1</v>
      </c>
      <c r="B9" s="30" t="s">
        <v>32</v>
      </c>
      <c r="C9" s="31"/>
      <c r="D9" s="32"/>
      <c r="E9" s="33"/>
      <c r="F9" s="34"/>
    </row>
    <row r="10" spans="1:6" ht="13.5" thickBot="1">
      <c r="A10" s="35"/>
      <c r="B10" s="36"/>
      <c r="C10" s="37" t="s">
        <v>9</v>
      </c>
      <c r="D10" s="75">
        <v>0.443</v>
      </c>
      <c r="E10" s="39"/>
      <c r="F10" s="40">
        <f>D10*E10</f>
        <v>0</v>
      </c>
    </row>
    <row r="11" spans="1:6" ht="13.5" hidden="1" thickBot="1">
      <c r="A11" s="17"/>
      <c r="B11" s="18" t="s">
        <v>10</v>
      </c>
      <c r="C11" s="41"/>
      <c r="D11" s="42"/>
      <c r="E11" s="16"/>
      <c r="F11" s="16"/>
    </row>
    <row r="12" spans="1:6" ht="16.5" customHeight="1" thickBot="1">
      <c r="A12" s="85" t="s">
        <v>11</v>
      </c>
      <c r="B12" s="86"/>
      <c r="C12" s="86"/>
      <c r="D12" s="87"/>
      <c r="E12" s="21"/>
      <c r="F12" s="22">
        <f>F39+F18+F30+F21+F33+F27+F24+F36+F43+F47+F53+F50</f>
        <v>0</v>
      </c>
    </row>
    <row r="13" spans="1:6" ht="16.5" customHeight="1" hidden="1">
      <c r="A13" s="17"/>
      <c r="B13" s="43" t="s">
        <v>12</v>
      </c>
      <c r="C13" s="41"/>
      <c r="D13" s="44"/>
      <c r="E13" s="16"/>
      <c r="F13" s="16"/>
    </row>
    <row r="14" spans="1:6" ht="14.25" hidden="1" thickBot="1">
      <c r="A14" s="45"/>
      <c r="B14" s="46" t="s">
        <v>13</v>
      </c>
      <c r="C14" s="47"/>
      <c r="D14" s="48"/>
      <c r="E14" s="16"/>
      <c r="F14" s="16"/>
    </row>
    <row r="15" spans="1:6" ht="14.25" hidden="1" thickBot="1">
      <c r="A15" s="49"/>
      <c r="B15" s="50" t="s">
        <v>14</v>
      </c>
      <c r="C15" s="51"/>
      <c r="D15" s="52"/>
      <c r="E15" s="16"/>
      <c r="F15" s="16"/>
    </row>
    <row r="16" spans="1:6" ht="12.75">
      <c r="A16" s="23"/>
      <c r="B16" s="24" t="s">
        <v>24</v>
      </c>
      <c r="C16" s="25"/>
      <c r="D16" s="26"/>
      <c r="E16" s="27"/>
      <c r="F16" s="28"/>
    </row>
    <row r="17" spans="1:6" ht="27" customHeight="1">
      <c r="A17" s="29">
        <v>2</v>
      </c>
      <c r="B17" s="30" t="s">
        <v>34</v>
      </c>
      <c r="C17" s="31"/>
      <c r="D17" s="32"/>
      <c r="E17" s="33"/>
      <c r="F17" s="34"/>
    </row>
    <row r="18" spans="1:6" ht="16.5" thickBot="1">
      <c r="A18" s="35"/>
      <c r="B18" s="36"/>
      <c r="C18" s="37" t="s">
        <v>15</v>
      </c>
      <c r="D18" s="38">
        <v>2524</v>
      </c>
      <c r="E18" s="39"/>
      <c r="F18" s="40">
        <f>D18*E18</f>
        <v>0</v>
      </c>
    </row>
    <row r="19" spans="1:6" ht="12.75">
      <c r="A19" s="23"/>
      <c r="B19" s="24" t="s">
        <v>37</v>
      </c>
      <c r="C19" s="25"/>
      <c r="D19" s="26"/>
      <c r="E19" s="27"/>
      <c r="F19" s="28"/>
    </row>
    <row r="20" spans="1:6" ht="27.75" customHeight="1">
      <c r="A20" s="29">
        <v>3</v>
      </c>
      <c r="B20" s="30" t="s">
        <v>36</v>
      </c>
      <c r="C20" s="31"/>
      <c r="D20" s="32"/>
      <c r="E20" s="33"/>
      <c r="F20" s="34"/>
    </row>
    <row r="21" spans="1:6" ht="16.5" thickBot="1">
      <c r="A21" s="35"/>
      <c r="B21" s="36"/>
      <c r="C21" s="37" t="s">
        <v>15</v>
      </c>
      <c r="D21" s="38">
        <v>2524</v>
      </c>
      <c r="E21" s="39"/>
      <c r="F21" s="40">
        <f>D21*E21</f>
        <v>0</v>
      </c>
    </row>
    <row r="22" spans="1:6" ht="12.75">
      <c r="A22" s="23"/>
      <c r="B22" s="24" t="s">
        <v>40</v>
      </c>
      <c r="C22" s="25"/>
      <c r="D22" s="26"/>
      <c r="E22" s="27"/>
      <c r="F22" s="28"/>
    </row>
    <row r="23" spans="1:6" ht="26.25" customHeight="1">
      <c r="A23" s="29">
        <v>4</v>
      </c>
      <c r="B23" s="30" t="s">
        <v>41</v>
      </c>
      <c r="C23" s="31"/>
      <c r="D23" s="32"/>
      <c r="E23" s="33"/>
      <c r="F23" s="34"/>
    </row>
    <row r="24" spans="1:6" ht="16.5" thickBot="1">
      <c r="A24" s="35"/>
      <c r="B24" s="36"/>
      <c r="C24" s="37" t="s">
        <v>15</v>
      </c>
      <c r="D24" s="38">
        <v>2346</v>
      </c>
      <c r="E24" s="39"/>
      <c r="F24" s="40">
        <f>D24*E24</f>
        <v>0</v>
      </c>
    </row>
    <row r="25" spans="1:6" ht="12.75">
      <c r="A25" s="23"/>
      <c r="B25" s="24" t="s">
        <v>26</v>
      </c>
      <c r="C25" s="25"/>
      <c r="D25" s="26"/>
      <c r="E25" s="27"/>
      <c r="F25" s="28"/>
    </row>
    <row r="26" spans="1:6" ht="15" customHeight="1">
      <c r="A26" s="29">
        <v>5</v>
      </c>
      <c r="B26" s="30" t="s">
        <v>39</v>
      </c>
      <c r="C26" s="31"/>
      <c r="D26" s="32"/>
      <c r="E26" s="33"/>
      <c r="F26" s="34"/>
    </row>
    <row r="27" spans="1:6" ht="16.5" thickBot="1">
      <c r="A27" s="35"/>
      <c r="B27" s="36"/>
      <c r="C27" s="37" t="s">
        <v>15</v>
      </c>
      <c r="D27" s="39">
        <v>2346</v>
      </c>
      <c r="E27" s="39"/>
      <c r="F27" s="40">
        <f>D27*E27</f>
        <v>0</v>
      </c>
    </row>
    <row r="28" spans="1:6" ht="12.75">
      <c r="A28" s="23"/>
      <c r="B28" s="24" t="s">
        <v>25</v>
      </c>
      <c r="C28" s="25"/>
      <c r="D28" s="26"/>
      <c r="E28" s="27"/>
      <c r="F28" s="28"/>
    </row>
    <row r="29" spans="1:6" ht="27.75" customHeight="1">
      <c r="A29" s="29">
        <v>6</v>
      </c>
      <c r="B29" s="30" t="s">
        <v>35</v>
      </c>
      <c r="C29" s="54"/>
      <c r="D29" s="55"/>
      <c r="E29" s="56"/>
      <c r="F29" s="34"/>
    </row>
    <row r="30" spans="1:6" ht="16.5" thickBot="1">
      <c r="A30" s="35"/>
      <c r="B30" s="38"/>
      <c r="C30" s="37" t="s">
        <v>15</v>
      </c>
      <c r="D30" s="38">
        <v>1726</v>
      </c>
      <c r="E30" s="39"/>
      <c r="F30" s="40">
        <f>D30*E30</f>
        <v>0</v>
      </c>
    </row>
    <row r="31" spans="1:6" ht="12.75">
      <c r="A31" s="23"/>
      <c r="B31" s="24" t="s">
        <v>27</v>
      </c>
      <c r="C31" s="25"/>
      <c r="D31" s="26"/>
      <c r="E31" s="27"/>
      <c r="F31" s="28"/>
    </row>
    <row r="32" spans="1:6" ht="27.75" customHeight="1">
      <c r="A32" s="29">
        <v>7</v>
      </c>
      <c r="B32" s="30" t="s">
        <v>38</v>
      </c>
      <c r="C32" s="31"/>
      <c r="D32" s="32"/>
      <c r="E32" s="33"/>
      <c r="F32" s="34"/>
    </row>
    <row r="33" spans="1:6" ht="13.5" thickBot="1">
      <c r="A33" s="35"/>
      <c r="B33" s="36"/>
      <c r="C33" s="37" t="s">
        <v>16</v>
      </c>
      <c r="D33" s="39">
        <v>893</v>
      </c>
      <c r="E33" s="39"/>
      <c r="F33" s="40">
        <f>D33*E33</f>
        <v>0</v>
      </c>
    </row>
    <row r="34" spans="1:6" ht="12.75">
      <c r="A34" s="23"/>
      <c r="B34" s="24" t="s">
        <v>28</v>
      </c>
      <c r="C34" s="25"/>
      <c r="D34" s="26"/>
      <c r="E34" s="27"/>
      <c r="F34" s="28"/>
    </row>
    <row r="35" spans="1:6" ht="27" customHeight="1">
      <c r="A35" s="29">
        <v>8</v>
      </c>
      <c r="B35" s="30" t="s">
        <v>42</v>
      </c>
      <c r="C35" s="31"/>
      <c r="D35" s="32"/>
      <c r="E35" s="33"/>
      <c r="F35" s="34"/>
    </row>
    <row r="36" spans="1:6" ht="16.5" thickBot="1">
      <c r="A36" s="35"/>
      <c r="B36" s="36"/>
      <c r="C36" s="37" t="s">
        <v>15</v>
      </c>
      <c r="D36" s="38">
        <v>1726</v>
      </c>
      <c r="E36" s="39"/>
      <c r="F36" s="40">
        <f>D36*E36</f>
        <v>0</v>
      </c>
    </row>
    <row r="37" spans="1:6" ht="12.75">
      <c r="A37" s="23"/>
      <c r="B37" s="24" t="s">
        <v>23</v>
      </c>
      <c r="C37" s="25"/>
      <c r="D37" s="26"/>
      <c r="E37" s="27"/>
      <c r="F37" s="28"/>
    </row>
    <row r="38" spans="1:6" ht="26.25" customHeight="1">
      <c r="A38" s="29">
        <v>9</v>
      </c>
      <c r="B38" s="53" t="s">
        <v>33</v>
      </c>
      <c r="C38" s="31"/>
      <c r="D38" s="32"/>
      <c r="E38" s="33"/>
      <c r="F38" s="34"/>
    </row>
    <row r="39" spans="1:6" ht="16.5" thickBot="1">
      <c r="A39" s="35"/>
      <c r="B39" s="36"/>
      <c r="C39" s="37" t="s">
        <v>15</v>
      </c>
      <c r="D39" s="38">
        <v>446</v>
      </c>
      <c r="E39" s="39"/>
      <c r="F39" s="40">
        <f>D39*E39</f>
        <v>0</v>
      </c>
    </row>
    <row r="40" spans="1:6" ht="14.25" hidden="1" thickBot="1">
      <c r="A40" s="17"/>
      <c r="B40" s="43" t="s">
        <v>14</v>
      </c>
      <c r="C40" s="19"/>
      <c r="D40" s="57"/>
      <c r="E40" s="16"/>
      <c r="F40" s="16"/>
    </row>
    <row r="41" spans="1:6" ht="12.75">
      <c r="A41" s="23"/>
      <c r="B41" s="24" t="s">
        <v>29</v>
      </c>
      <c r="C41" s="25"/>
      <c r="D41" s="26"/>
      <c r="E41" s="27"/>
      <c r="F41" s="28"/>
    </row>
    <row r="42" spans="1:6" ht="39" customHeight="1">
      <c r="A42" s="29">
        <v>10</v>
      </c>
      <c r="B42" s="30" t="s">
        <v>43</v>
      </c>
      <c r="C42" s="31"/>
      <c r="D42" s="32"/>
      <c r="E42" s="33"/>
      <c r="F42" s="34"/>
    </row>
    <row r="43" spans="1:6" ht="13.5" thickBot="1">
      <c r="A43" s="35"/>
      <c r="B43" s="36"/>
      <c r="C43" s="37" t="s">
        <v>18</v>
      </c>
      <c r="D43" s="38">
        <v>12</v>
      </c>
      <c r="E43" s="39"/>
      <c r="F43" s="40">
        <f>D43*E43</f>
        <v>0</v>
      </c>
    </row>
    <row r="44" spans="1:6" ht="14.25" hidden="1" thickBot="1">
      <c r="A44" s="17"/>
      <c r="B44" s="43" t="s">
        <v>17</v>
      </c>
      <c r="C44" s="19"/>
      <c r="D44" s="57"/>
      <c r="E44" s="16"/>
      <c r="F44" s="16"/>
    </row>
    <row r="45" spans="1:6" ht="12.75">
      <c r="A45" s="23"/>
      <c r="B45" s="24" t="s">
        <v>30</v>
      </c>
      <c r="C45" s="25"/>
      <c r="D45" s="26"/>
      <c r="E45" s="27"/>
      <c r="F45" s="28"/>
    </row>
    <row r="46" spans="1:6" ht="41.25" customHeight="1">
      <c r="A46" s="29">
        <v>11</v>
      </c>
      <c r="B46" s="30" t="s">
        <v>44</v>
      </c>
      <c r="C46" s="54"/>
      <c r="D46" s="55"/>
      <c r="E46" s="56"/>
      <c r="F46" s="34"/>
    </row>
    <row r="47" spans="1:6" ht="13.5" thickBot="1">
      <c r="A47" s="35"/>
      <c r="B47" s="38"/>
      <c r="C47" s="37" t="s">
        <v>18</v>
      </c>
      <c r="D47" s="38">
        <v>90</v>
      </c>
      <c r="E47" s="39"/>
      <c r="F47" s="40">
        <f>D47*E47</f>
        <v>0</v>
      </c>
    </row>
    <row r="48" spans="1:6" ht="12.75">
      <c r="A48" s="23"/>
      <c r="B48" s="24" t="s">
        <v>30</v>
      </c>
      <c r="C48" s="25"/>
      <c r="D48" s="26"/>
      <c r="E48" s="27"/>
      <c r="F48" s="28"/>
    </row>
    <row r="49" spans="1:6" ht="39.75" customHeight="1">
      <c r="A49" s="29">
        <v>12</v>
      </c>
      <c r="B49" s="30" t="s">
        <v>45</v>
      </c>
      <c r="C49" s="54"/>
      <c r="D49" s="55"/>
      <c r="E49" s="56"/>
      <c r="F49" s="34"/>
    </row>
    <row r="50" spans="1:6" ht="13.5" thickBot="1">
      <c r="A50" s="35"/>
      <c r="B50" s="38"/>
      <c r="C50" s="37" t="s">
        <v>18</v>
      </c>
      <c r="D50" s="38">
        <v>90</v>
      </c>
      <c r="E50" s="39"/>
      <c r="F50" s="40">
        <f>D50*E50</f>
        <v>0</v>
      </c>
    </row>
    <row r="51" spans="1:6" ht="12.75">
      <c r="A51" s="23"/>
      <c r="B51" s="24" t="s">
        <v>46</v>
      </c>
      <c r="C51" s="58"/>
      <c r="D51" s="59"/>
      <c r="E51" s="60"/>
      <c r="F51" s="61"/>
    </row>
    <row r="52" spans="1:6" ht="14.25" customHeight="1">
      <c r="A52" s="29">
        <v>13</v>
      </c>
      <c r="B52" s="30" t="s">
        <v>31</v>
      </c>
      <c r="C52" s="31"/>
      <c r="D52" s="32"/>
      <c r="E52" s="33"/>
      <c r="F52" s="34"/>
    </row>
    <row r="53" spans="1:6" ht="13.5" thickBot="1">
      <c r="A53" s="35"/>
      <c r="B53" s="36"/>
      <c r="C53" s="62" t="s">
        <v>18</v>
      </c>
      <c r="D53" s="63">
        <v>3</v>
      </c>
      <c r="E53" s="64"/>
      <c r="F53" s="65">
        <f>D53*E53</f>
        <v>0</v>
      </c>
    </row>
    <row r="54" spans="1:6" ht="12.75" customHeight="1">
      <c r="A54" s="72"/>
      <c r="B54" s="67"/>
      <c r="C54" s="68"/>
      <c r="D54" s="80"/>
      <c r="E54" s="81" t="s">
        <v>19</v>
      </c>
      <c r="F54" s="76">
        <f>F7+F12</f>
        <v>0</v>
      </c>
    </row>
    <row r="55" spans="1:6" ht="13.5" customHeight="1">
      <c r="A55" s="78"/>
      <c r="B55" s="78"/>
      <c r="C55" s="78"/>
      <c r="D55" s="56"/>
      <c r="E55" s="79" t="s">
        <v>20</v>
      </c>
      <c r="F55" s="77">
        <f>F56-F54</f>
        <v>0</v>
      </c>
    </row>
    <row r="56" spans="1:6" ht="12.75">
      <c r="A56" s="69"/>
      <c r="B56" s="67"/>
      <c r="C56" s="68"/>
      <c r="D56" s="55"/>
      <c r="E56" s="79" t="s">
        <v>21</v>
      </c>
      <c r="F56" s="77">
        <f>1.23*F54</f>
        <v>0</v>
      </c>
    </row>
    <row r="57" spans="1:4" ht="12.75">
      <c r="A57" s="14"/>
      <c r="B57" s="14"/>
      <c r="C57" s="14"/>
      <c r="D57" s="14"/>
    </row>
    <row r="58" spans="1:4" ht="14.25" customHeight="1">
      <c r="A58" s="14"/>
      <c r="B58" s="14"/>
      <c r="C58" s="14"/>
      <c r="D58" s="14"/>
    </row>
    <row r="59" spans="1:4" ht="12.75">
      <c r="A59" s="14"/>
      <c r="B59" s="14"/>
      <c r="C59" s="14"/>
      <c r="D59" s="14"/>
    </row>
    <row r="60" spans="1:4" ht="12.75">
      <c r="A60" s="14"/>
      <c r="B60" s="14"/>
      <c r="C60" s="14"/>
      <c r="D60" s="14"/>
    </row>
    <row r="61" spans="1:4" ht="15" customHeight="1">
      <c r="A61" s="14"/>
      <c r="B61" s="14"/>
      <c r="C61" s="14"/>
      <c r="D61" s="14"/>
    </row>
    <row r="62" spans="1:4" ht="12.75">
      <c r="A62" s="14"/>
      <c r="B62" s="14"/>
      <c r="C62" s="14"/>
      <c r="D62" s="14"/>
    </row>
    <row r="63" spans="1:4" ht="12.75">
      <c r="A63" s="14"/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69"/>
      <c r="B66" s="67"/>
      <c r="D66" s="71"/>
    </row>
    <row r="67" spans="1:6" ht="15.75">
      <c r="A67" s="72"/>
      <c r="B67" s="67"/>
      <c r="F67" s="16"/>
    </row>
    <row r="68" spans="1:2" ht="15.75">
      <c r="A68" s="72"/>
      <c r="B68" s="67"/>
    </row>
    <row r="69" spans="1:2" ht="15.75">
      <c r="A69" s="72"/>
      <c r="B69" s="67"/>
    </row>
    <row r="70" spans="1:2" ht="15.75">
      <c r="A70" s="72"/>
      <c r="B70" s="67"/>
    </row>
    <row r="71" spans="1:2" ht="15.75">
      <c r="A71" s="72"/>
      <c r="B71" s="67"/>
    </row>
    <row r="72" spans="1:2" ht="15.75">
      <c r="A72" s="72"/>
      <c r="B72" s="67"/>
    </row>
    <row r="73" spans="1:2" ht="15.75">
      <c r="A73" s="72"/>
      <c r="B73" s="67"/>
    </row>
    <row r="74" spans="1:2" ht="15.75">
      <c r="A74" s="72"/>
      <c r="B74" s="67"/>
    </row>
    <row r="75" spans="1:2" ht="15.75">
      <c r="A75" s="72"/>
      <c r="B75" s="67"/>
    </row>
    <row r="76" spans="1:2" ht="15.75">
      <c r="A76" s="72"/>
      <c r="B76" s="67"/>
    </row>
    <row r="77" spans="1:2" ht="15.75">
      <c r="A77" s="72"/>
      <c r="B77" s="67"/>
    </row>
  </sheetData>
  <sheetProtection/>
  <mergeCells count="9">
    <mergeCell ref="A7:D7"/>
    <mergeCell ref="A12:D12"/>
    <mergeCell ref="A1:F1"/>
    <mergeCell ref="A2:F2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Rybicki</cp:lastModifiedBy>
  <cp:lastPrinted>2013-06-07T08:59:03Z</cp:lastPrinted>
  <dcterms:created xsi:type="dcterms:W3CDTF">2011-04-28T09:16:41Z</dcterms:created>
  <dcterms:modified xsi:type="dcterms:W3CDTF">2013-09-24T08:20:33Z</dcterms:modified>
  <cp:category/>
  <cp:version/>
  <cp:contentType/>
  <cp:contentStatus/>
</cp:coreProperties>
</file>